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340" windowHeight="6792" activeTab="2"/>
  </bookViews>
  <sheets>
    <sheet name="fig1" sheetId="1" r:id="rId1"/>
    <sheet name="fig2" sheetId="2" r:id="rId2"/>
    <sheet name="fig3" sheetId="3" r:id="rId3"/>
    <sheet name="Foglio1" sheetId="4" r:id="rId4"/>
    <sheet name="Foglio2" sheetId="5" r:id="rId5"/>
    <sheet name="Foglio3" sheetId="6" r:id="rId6"/>
  </sheets>
  <definedNames/>
  <calcPr fullCalcOnLoad="1"/>
</workbook>
</file>

<file path=xl/sharedStrings.xml><?xml version="1.0" encoding="utf-8"?>
<sst xmlns="http://schemas.openxmlformats.org/spreadsheetml/2006/main" count="27" uniqueCount="16">
  <si>
    <t>Settore di attività economica</t>
  </si>
  <si>
    <t>Imprese e Addetti per settore di attività economica - 1996</t>
  </si>
  <si>
    <t>Estrazione di minerali</t>
  </si>
  <si>
    <t>Attività manifatturiere</t>
  </si>
  <si>
    <t>Energia elettrica, gas acqua</t>
  </si>
  <si>
    <t>Costruzioni</t>
  </si>
  <si>
    <t>Commercio ingrosso e dettaglio</t>
  </si>
  <si>
    <t>Alberghi e ristoranti</t>
  </si>
  <si>
    <t>Trasporti e comunicazioni</t>
  </si>
  <si>
    <t>Intermediazione monetaria e finanziaria</t>
  </si>
  <si>
    <t>Attività immobiliari, noleggio, informatica</t>
  </si>
  <si>
    <t>Servizi pubblici, sociali e personali</t>
  </si>
  <si>
    <t>Imprese</t>
  </si>
  <si>
    <t>Addetti</t>
  </si>
  <si>
    <t>Totale</t>
  </si>
  <si>
    <t>Dimensione media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</si>
</sst>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14"/>
      <name val="Arial"/>
      <family val="2"/>
    </font>
    <font>
      <sz val="9.5"/>
      <name val="Arial"/>
      <family val="2"/>
    </font>
    <font>
      <sz val="8"/>
      <name val="Arial"/>
      <family val="0"/>
    </font>
    <font>
      <b/>
      <sz val="12.75"/>
      <name val="Arial"/>
      <family val="2"/>
    </font>
    <font>
      <b/>
      <sz val="11"/>
      <name val="Arial"/>
      <family val="2"/>
    </font>
    <font>
      <b/>
      <sz val="9.5"/>
      <name val="Arial"/>
      <family val="2"/>
    </font>
    <font>
      <b/>
      <sz val="9.5"/>
      <color indexed="10"/>
      <name val="Arial"/>
      <family val="2"/>
    </font>
    <font>
      <b/>
      <sz val="8.2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 wrapText="1"/>
    </xf>
    <xf numFmtId="1" fontId="0" fillId="0" borderId="0" xfId="0" applyNumberFormat="1" applyAlignment="1">
      <alignment/>
    </xf>
    <xf numFmtId="0" fontId="0" fillId="2" borderId="3" xfId="0" applyFill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Imprese per settore - 1996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Foglio1!$A$4:$A$13</c:f>
              <c:strCache>
                <c:ptCount val="10"/>
                <c:pt idx="0">
                  <c:v>Estrazione di minerali</c:v>
                </c:pt>
                <c:pt idx="1">
                  <c:v>Attività manifatturiere</c:v>
                </c:pt>
                <c:pt idx="2">
                  <c:v>Energia elettrica, gas acqua</c:v>
                </c:pt>
                <c:pt idx="3">
                  <c:v>Costruzioni</c:v>
                </c:pt>
                <c:pt idx="4">
                  <c:v>Commercio ingrosso e dettaglio</c:v>
                </c:pt>
                <c:pt idx="5">
                  <c:v>Alberghi e ristoranti</c:v>
                </c:pt>
                <c:pt idx="6">
                  <c:v>Trasporti e comunicazioni</c:v>
                </c:pt>
                <c:pt idx="7">
                  <c:v>Intermediazione monetaria e finanziaria</c:v>
                </c:pt>
                <c:pt idx="8">
                  <c:v>Attività immobiliari, noleggio, informatica</c:v>
                </c:pt>
                <c:pt idx="9">
                  <c:v>Servizi pubblici, sociali e personali</c:v>
                </c:pt>
              </c:strCache>
            </c:strRef>
          </c:cat>
          <c:val>
            <c:numRef>
              <c:f>Foglio1!$B$4:$B$13</c:f>
              <c:numCache>
                <c:ptCount val="10"/>
                <c:pt idx="0">
                  <c:v>4239</c:v>
                </c:pt>
                <c:pt idx="1">
                  <c:v>551241</c:v>
                </c:pt>
                <c:pt idx="2">
                  <c:v>1985</c:v>
                </c:pt>
                <c:pt idx="3">
                  <c:v>440824</c:v>
                </c:pt>
                <c:pt idx="4">
                  <c:v>1227679</c:v>
                </c:pt>
                <c:pt idx="5">
                  <c:v>211573</c:v>
                </c:pt>
                <c:pt idx="6">
                  <c:v>156148</c:v>
                </c:pt>
                <c:pt idx="7">
                  <c:v>63003</c:v>
                </c:pt>
                <c:pt idx="8">
                  <c:v>667996</c:v>
                </c:pt>
                <c:pt idx="9">
                  <c:v>196728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Addetti per settore - 1996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Foglio1!$A$4:$A$13</c:f>
              <c:strCache>
                <c:ptCount val="10"/>
                <c:pt idx="0">
                  <c:v>Estrazione di minerali</c:v>
                </c:pt>
                <c:pt idx="1">
                  <c:v>Attività manifatturiere</c:v>
                </c:pt>
                <c:pt idx="2">
                  <c:v>Energia elettrica, gas acqua</c:v>
                </c:pt>
                <c:pt idx="3">
                  <c:v>Costruzioni</c:v>
                </c:pt>
                <c:pt idx="4">
                  <c:v>Commercio ingrosso e dettaglio</c:v>
                </c:pt>
                <c:pt idx="5">
                  <c:v>Alberghi e ristoranti</c:v>
                </c:pt>
                <c:pt idx="6">
                  <c:v>Trasporti e comunicazioni</c:v>
                </c:pt>
                <c:pt idx="7">
                  <c:v>Intermediazione monetaria e finanziaria</c:v>
                </c:pt>
                <c:pt idx="8">
                  <c:v>Attività immobiliari, noleggio, informatica</c:v>
                </c:pt>
                <c:pt idx="9">
                  <c:v>Servizi pubblici, sociali e personali</c:v>
                </c:pt>
              </c:strCache>
            </c:strRef>
          </c:cat>
          <c:val>
            <c:numRef>
              <c:f>Foglio1!$C$4:$C$13</c:f>
              <c:numCache>
                <c:ptCount val="10"/>
                <c:pt idx="0">
                  <c:v>38536</c:v>
                </c:pt>
                <c:pt idx="1">
                  <c:v>4887564</c:v>
                </c:pt>
                <c:pt idx="2">
                  <c:v>163047</c:v>
                </c:pt>
                <c:pt idx="3">
                  <c:v>1351058</c:v>
                </c:pt>
                <c:pt idx="4">
                  <c:v>2979637</c:v>
                </c:pt>
                <c:pt idx="5">
                  <c:v>724311</c:v>
                </c:pt>
                <c:pt idx="6">
                  <c:v>1090284</c:v>
                </c:pt>
                <c:pt idx="7">
                  <c:v>559814</c:v>
                </c:pt>
                <c:pt idx="8">
                  <c:v>1557051</c:v>
                </c:pt>
                <c:pt idx="9">
                  <c:v>441666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Dimensione media per settore - 1996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Foglio1!$A$22:$A$32</c:f>
              <c:strCache>
                <c:ptCount val="11"/>
                <c:pt idx="0">
                  <c:v>Servizi pubblici, sociali e personali</c:v>
                </c:pt>
                <c:pt idx="1">
                  <c:v>Attività immobiliari, noleggio, informatica</c:v>
                </c:pt>
                <c:pt idx="2">
                  <c:v>Commercio ingrosso e dettaglio</c:v>
                </c:pt>
                <c:pt idx="3">
                  <c:v>Costruzioni</c:v>
                </c:pt>
                <c:pt idx="4">
                  <c:v>Alberghi e ristoranti</c:v>
                </c:pt>
                <c:pt idx="5">
                  <c:v>Totale</c:v>
                </c:pt>
                <c:pt idx="6">
                  <c:v>Trasporti e comunicazioni</c:v>
                </c:pt>
                <c:pt idx="7">
                  <c:v>Attività manifatturiere</c:v>
                </c:pt>
                <c:pt idx="8">
                  <c:v>Intermediazione monetaria e finanziaria</c:v>
                </c:pt>
                <c:pt idx="9">
                  <c:v>Estrazione di minerali</c:v>
                </c:pt>
                <c:pt idx="10">
                  <c:v>Energia elettrica, gas acqua</c:v>
                </c:pt>
              </c:strCache>
            </c:strRef>
          </c:cat>
          <c:val>
            <c:numRef>
              <c:f>Foglio1!$B$22:$B$32</c:f>
              <c:numCache>
                <c:ptCount val="11"/>
                <c:pt idx="0">
                  <c:v>2.2450591679882885</c:v>
                </c:pt>
                <c:pt idx="1">
                  <c:v>2.3309286283151396</c:v>
                </c:pt>
                <c:pt idx="2">
                  <c:v>2.427048927284738</c:v>
                </c:pt>
                <c:pt idx="3">
                  <c:v>3.064846741556721</c:v>
                </c:pt>
                <c:pt idx="4">
                  <c:v>3.4234566792549144</c:v>
                </c:pt>
                <c:pt idx="5">
                  <c:v>3.916881163713688</c:v>
                </c:pt>
                <c:pt idx="6">
                  <c:v>6.982375694853601</c:v>
                </c:pt>
                <c:pt idx="7">
                  <c:v>8.866474010460035</c:v>
                </c:pt>
                <c:pt idx="8">
                  <c:v>8.885513388251352</c:v>
                </c:pt>
                <c:pt idx="9">
                  <c:v>9.090823307383816</c:v>
                </c:pt>
                <c:pt idx="10">
                  <c:v>82.13954659949623</c:v>
                </c:pt>
              </c:numCache>
            </c:numRef>
          </c:val>
          <c:shape val="box"/>
        </c:ser>
        <c:shape val="box"/>
        <c:axId val="21168521"/>
        <c:axId val="1798162"/>
      </c:bar3DChart>
      <c:catAx>
        <c:axId val="211685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1798162"/>
        <c:crosses val="autoZero"/>
        <c:auto val="1"/>
        <c:lblOffset val="100"/>
        <c:noMultiLvlLbl val="0"/>
      </c:catAx>
      <c:valAx>
        <c:axId val="17981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Numero medio di addetti per impresa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16852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772400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772400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1056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6">
      <selection activeCell="A3" sqref="A3:C14"/>
    </sheetView>
  </sheetViews>
  <sheetFormatPr defaultColWidth="9.140625" defaultRowHeight="12.75"/>
  <cols>
    <col min="1" max="1" width="14.28125" style="0" customWidth="1"/>
    <col min="4" max="4" width="10.7109375" style="0" customWidth="1"/>
    <col min="7" max="7" width="13.7109375" style="0" customWidth="1"/>
  </cols>
  <sheetData>
    <row r="1" ht="17.25">
      <c r="A1" s="1" t="s">
        <v>1</v>
      </c>
    </row>
    <row r="3" spans="1:4" ht="27" customHeight="1">
      <c r="A3" s="4" t="s">
        <v>0</v>
      </c>
      <c r="B3" s="5" t="s">
        <v>12</v>
      </c>
      <c r="C3" s="5" t="s">
        <v>13</v>
      </c>
      <c r="D3" s="4" t="s">
        <v>15</v>
      </c>
    </row>
    <row r="4" spans="1:4" ht="26.25">
      <c r="A4" s="3" t="s">
        <v>2</v>
      </c>
      <c r="B4">
        <v>4239</v>
      </c>
      <c r="C4">
        <v>38536</v>
      </c>
      <c r="D4" s="7">
        <f>+C4/B4</f>
        <v>9.090823307383816</v>
      </c>
    </row>
    <row r="5" spans="1:4" ht="26.25">
      <c r="A5" s="2" t="s">
        <v>3</v>
      </c>
      <c r="B5">
        <v>551241</v>
      </c>
      <c r="C5">
        <v>4887564</v>
      </c>
      <c r="D5" s="7">
        <f aca="true" t="shared" si="0" ref="D5:D14">+C5/B5</f>
        <v>8.866474010460035</v>
      </c>
    </row>
    <row r="6" spans="1:4" ht="39">
      <c r="A6" s="2" t="s">
        <v>4</v>
      </c>
      <c r="B6">
        <v>1985</v>
      </c>
      <c r="C6">
        <v>163047</v>
      </c>
      <c r="D6" s="7">
        <f t="shared" si="0"/>
        <v>82.13954659949623</v>
      </c>
    </row>
    <row r="7" spans="1:4" ht="12.75">
      <c r="A7" s="2" t="s">
        <v>5</v>
      </c>
      <c r="B7">
        <v>440824</v>
      </c>
      <c r="C7">
        <v>1351058</v>
      </c>
      <c r="D7" s="7">
        <f t="shared" si="0"/>
        <v>3.064846741556721</v>
      </c>
    </row>
    <row r="8" spans="1:4" ht="39">
      <c r="A8" s="2" t="s">
        <v>6</v>
      </c>
      <c r="B8">
        <v>1227679</v>
      </c>
      <c r="C8">
        <v>2979637</v>
      </c>
      <c r="D8" s="7">
        <f t="shared" si="0"/>
        <v>2.427048927284738</v>
      </c>
    </row>
    <row r="9" spans="1:4" ht="26.25">
      <c r="A9" s="2" t="s">
        <v>7</v>
      </c>
      <c r="B9">
        <v>211573</v>
      </c>
      <c r="C9">
        <v>724311</v>
      </c>
      <c r="D9" s="7">
        <f t="shared" si="0"/>
        <v>3.4234566792549144</v>
      </c>
    </row>
    <row r="10" spans="1:4" ht="26.25">
      <c r="A10" s="2" t="s">
        <v>8</v>
      </c>
      <c r="B10">
        <v>156148</v>
      </c>
      <c r="C10">
        <v>1090284</v>
      </c>
      <c r="D10" s="7">
        <f t="shared" si="0"/>
        <v>6.982375694853601</v>
      </c>
    </row>
    <row r="11" spans="1:4" ht="39">
      <c r="A11" s="2" t="s">
        <v>9</v>
      </c>
      <c r="B11">
        <v>63003</v>
      </c>
      <c r="C11">
        <v>559814</v>
      </c>
      <c r="D11" s="7">
        <f t="shared" si="0"/>
        <v>8.885513388251352</v>
      </c>
    </row>
    <row r="12" spans="1:4" ht="52.5">
      <c r="A12" s="2" t="s">
        <v>10</v>
      </c>
      <c r="B12">
        <v>667996</v>
      </c>
      <c r="C12">
        <v>1557051</v>
      </c>
      <c r="D12" s="7">
        <f t="shared" si="0"/>
        <v>2.3309286283151396</v>
      </c>
    </row>
    <row r="13" spans="1:4" ht="39">
      <c r="A13" s="2" t="s">
        <v>11</v>
      </c>
      <c r="B13">
        <v>196728</v>
      </c>
      <c r="C13">
        <v>441666</v>
      </c>
      <c r="D13" s="7">
        <f t="shared" si="0"/>
        <v>2.2450591679882885</v>
      </c>
    </row>
    <row r="14" spans="1:4" ht="12.75">
      <c r="A14" s="6" t="s">
        <v>14</v>
      </c>
      <c r="B14">
        <f>SUM(B4:B13)</f>
        <v>3521416</v>
      </c>
      <c r="C14">
        <f>SUM(C4:C13)</f>
        <v>13792968</v>
      </c>
      <c r="D14" s="7">
        <f t="shared" si="0"/>
        <v>3.916881163713688</v>
      </c>
    </row>
    <row r="22" spans="1:2" ht="39">
      <c r="A22" s="3" t="s">
        <v>11</v>
      </c>
      <c r="B22" s="7">
        <v>2.2450591679882885</v>
      </c>
    </row>
    <row r="23" spans="1:2" ht="52.5">
      <c r="A23" s="2" t="s">
        <v>10</v>
      </c>
      <c r="B23" s="7">
        <v>2.3309286283151396</v>
      </c>
    </row>
    <row r="24" spans="1:2" ht="39">
      <c r="A24" s="2" t="s">
        <v>6</v>
      </c>
      <c r="B24" s="7">
        <v>2.427048927284738</v>
      </c>
    </row>
    <row r="25" spans="1:2" ht="12.75">
      <c r="A25" s="2" t="s">
        <v>5</v>
      </c>
      <c r="B25" s="7">
        <v>3.064846741556721</v>
      </c>
    </row>
    <row r="26" spans="1:2" ht="26.25">
      <c r="A26" s="2" t="s">
        <v>7</v>
      </c>
      <c r="B26" s="7">
        <v>3.4234566792549144</v>
      </c>
    </row>
    <row r="27" spans="1:2" ht="12.75">
      <c r="A27" s="4" t="s">
        <v>14</v>
      </c>
      <c r="B27" s="7">
        <v>3.916881163713688</v>
      </c>
    </row>
    <row r="28" spans="1:2" ht="26.25">
      <c r="A28" s="2" t="s">
        <v>8</v>
      </c>
      <c r="B28" s="7">
        <v>6.982375694853601</v>
      </c>
    </row>
    <row r="29" spans="1:2" ht="26.25">
      <c r="A29" s="2" t="s">
        <v>3</v>
      </c>
      <c r="B29" s="7">
        <v>8.866474010460035</v>
      </c>
    </row>
    <row r="30" spans="1:2" ht="39">
      <c r="A30" s="2" t="s">
        <v>9</v>
      </c>
      <c r="B30" s="7">
        <v>8.885513388251352</v>
      </c>
    </row>
    <row r="31" spans="1:2" ht="26.25">
      <c r="A31" s="2" t="s">
        <v>2</v>
      </c>
      <c r="B31" s="7">
        <v>9.090823307383816</v>
      </c>
    </row>
    <row r="32" spans="1:2" ht="39">
      <c r="A32" s="8" t="s">
        <v>4</v>
      </c>
      <c r="B32" s="7">
        <v>82.13954659949623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UNIVERSITA' DI BERGAMO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gmartini</dc:creator>
  <cp:keywords/>
  <dc:description/>
  <cp:lastModifiedBy>Centro di Calcolo</cp:lastModifiedBy>
  <dcterms:created xsi:type="dcterms:W3CDTF">2002-02-13T17:00:30Z</dcterms:created>
  <dcterms:modified xsi:type="dcterms:W3CDTF">2002-02-14T12:10:56Z</dcterms:modified>
  <cp:category/>
  <cp:version/>
  <cp:contentType/>
  <cp:contentStatus/>
</cp:coreProperties>
</file>