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29-01-09pr2" sheetId="1" r:id="rId1"/>
  </sheets>
  <externalReferences>
    <externalReference r:id="rId4"/>
  </externalReferences>
  <definedNames>
    <definedName name="_xlnm.Print_Area" localSheetId="0">'29-01-09pr2'!$A$4:$J$145</definedName>
    <definedName name="_xlnm.Print_Titles" localSheetId="0">'29-01-09pr2'!$1:$3</definedName>
  </definedNames>
  <calcPr fullCalcOnLoad="1"/>
</workbook>
</file>

<file path=xl/sharedStrings.xml><?xml version="1.0" encoding="utf-8"?>
<sst xmlns="http://schemas.openxmlformats.org/spreadsheetml/2006/main" count="221" uniqueCount="179">
  <si>
    <t/>
  </si>
  <si>
    <t>SI</t>
  </si>
  <si>
    <t>NO</t>
  </si>
  <si>
    <t>SECONDA PROVA IN ITINERE DI TERMODINAMICA ED ENERGETICA -  23/01/2009</t>
  </si>
  <si>
    <t>Joule  (è il valore assoluto, senza segno)</t>
  </si>
  <si>
    <t>LIUC - FACOLTA' DI INGEGNERIA</t>
  </si>
  <si>
    <t>ESERCIZIO</t>
  </si>
  <si>
    <t>punti</t>
  </si>
  <si>
    <t>Una macchina frigorifera è basata su un ciclo termodinamico, caratterizzato dai dati sotto riportati.</t>
  </si>
  <si>
    <t xml:space="preserve">La macchina è azionata  da energia elettrica (che ha un prezzo di Ce Euro/kWh) e funziona per un tempo necessario per raffreddare un volume V di acqua dalla temperatura T1 alla temperatura T2. </t>
  </si>
  <si>
    <t>Calcolare:</t>
  </si>
  <si>
    <t>a.     la potenza frigorifera della macchina;</t>
  </si>
  <si>
    <t>b.     l’energia elettrica assorbita dal frigorifero nel tempo di funzionamento</t>
  </si>
  <si>
    <t>c.     il costo complessivo dell’energia elettrica assorbita.</t>
  </si>
  <si>
    <t>DATI</t>
  </si>
  <si>
    <t>COP del frigorifero</t>
  </si>
  <si>
    <t>COP =</t>
  </si>
  <si>
    <t>lavoro assorbito per ogni ciclo</t>
  </si>
  <si>
    <t>L =</t>
  </si>
  <si>
    <t>Joule/ciclo</t>
  </si>
  <si>
    <t>frequenza con la quale viene ripetuto il ciclo</t>
  </si>
  <si>
    <t>F =</t>
  </si>
  <si>
    <t>cicli/s (Hertz)</t>
  </si>
  <si>
    <t>costo energia elettrica</t>
  </si>
  <si>
    <t>Ce =</t>
  </si>
  <si>
    <t>Euro/kWh</t>
  </si>
  <si>
    <t>volume di acqua da raffreddare</t>
  </si>
  <si>
    <t>V =</t>
  </si>
  <si>
    <t>m3</t>
  </si>
  <si>
    <t>Temperatura iniziale dell'acqua</t>
  </si>
  <si>
    <t>T1 =</t>
  </si>
  <si>
    <t>°C</t>
  </si>
  <si>
    <t>Temperatura finale dell'acqua</t>
  </si>
  <si>
    <t>T2 =</t>
  </si>
  <si>
    <t>W=</t>
  </si>
  <si>
    <t>CALCOLI</t>
  </si>
  <si>
    <t xml:space="preserve">energia frigorifera per ciclo </t>
  </si>
  <si>
    <t>Ef = L x COP =</t>
  </si>
  <si>
    <t xml:space="preserve">potenza frigorifera  </t>
  </si>
  <si>
    <t>Pf = Ef x F =</t>
  </si>
  <si>
    <t>kW</t>
  </si>
  <si>
    <t>potenza elettrica</t>
  </si>
  <si>
    <t>Pe = L x F =</t>
  </si>
  <si>
    <t>densità dell'acqua</t>
  </si>
  <si>
    <t>d =</t>
  </si>
  <si>
    <t>kg / m3</t>
  </si>
  <si>
    <t>calore specifico dell'acqua</t>
  </si>
  <si>
    <t>c =</t>
  </si>
  <si>
    <t>kJ / kg °C</t>
  </si>
  <si>
    <t>massa di acqua</t>
  </si>
  <si>
    <t>m = V x d =</t>
  </si>
  <si>
    <t xml:space="preserve">kg </t>
  </si>
  <si>
    <t>calore assorbito per raffreddare l'acqua</t>
  </si>
  <si>
    <t>Q = c x m x (T1 - T2) =</t>
  </si>
  <si>
    <t xml:space="preserve">kJ = </t>
  </si>
  <si>
    <t>kWh</t>
  </si>
  <si>
    <t>tempo necessario per raffreddare il volume V (cioè la massa m)</t>
  </si>
  <si>
    <t>T = Q / Pf =</t>
  </si>
  <si>
    <t>h</t>
  </si>
  <si>
    <t xml:space="preserve">energia elettrica totale consumata </t>
  </si>
  <si>
    <t>Ee  = Pe x T =</t>
  </si>
  <si>
    <t xml:space="preserve">costo energia elettrica </t>
  </si>
  <si>
    <t xml:space="preserve">C = Ce x Ee = </t>
  </si>
  <si>
    <t>Euro</t>
  </si>
  <si>
    <t>Calcolare cosa si ottiene miscelando una massa m1 di ghiaccio a temperatura T1 con una massa m2 di vapore surriscaldato a pressione p2 e temperatura T2.</t>
  </si>
  <si>
    <t>La miscela si porta a pressione atmosferica. Utilizzare le tabelle del vapore d’acqua.</t>
  </si>
  <si>
    <t xml:space="preserve"> - massa di ghiaccio</t>
  </si>
  <si>
    <t>m1 =</t>
  </si>
  <si>
    <t>kg</t>
  </si>
  <si>
    <t xml:space="preserve"> - temperatura ghiaccio:</t>
  </si>
  <si>
    <t xml:space="preserve"> - calore latente fusione ghiaccio:</t>
  </si>
  <si>
    <t>CL1 =</t>
  </si>
  <si>
    <t>kJ/kg</t>
  </si>
  <si>
    <t xml:space="preserve"> - massa di vapore</t>
  </si>
  <si>
    <t>m2 =</t>
  </si>
  <si>
    <t xml:space="preserve"> - pressione vapore: </t>
  </si>
  <si>
    <t>p2 =</t>
  </si>
  <si>
    <t>bar</t>
  </si>
  <si>
    <t xml:space="preserve"> - temperatura vapore: </t>
  </si>
  <si>
    <t xml:space="preserve"> - calore specifico dell'acqua: </t>
  </si>
  <si>
    <t>kJ/kg °C</t>
  </si>
  <si>
    <t>Entalpia vapore  a press. p2 / temp. T2</t>
  </si>
  <si>
    <t>h2 =</t>
  </si>
  <si>
    <t>Entalpia totale del ghiaccio in condizioni 1: H1 = - m1 x CL1 =</t>
  </si>
  <si>
    <t>H1 =</t>
  </si>
  <si>
    <t>kJ</t>
  </si>
  <si>
    <t>Entalpia totale del vapore in condizioni 2: H2 = m2 x h2 =</t>
  </si>
  <si>
    <t>H2 =</t>
  </si>
  <si>
    <t>Entalpia totale della miscela: Hm = H1 + H2 =</t>
  </si>
  <si>
    <t>Hm =</t>
  </si>
  <si>
    <t>Entalpia specifica della miscela: hm = Hm / (m1 + m2)  =</t>
  </si>
  <si>
    <t>hm =</t>
  </si>
  <si>
    <t>kJ / kg</t>
  </si>
  <si>
    <t>Determinazione delle caratteristiche della miscela (sono qui sotto elencate le diverse possibilità a seconda dei dati utilizzati, con indicazione del risultato per il caso corrispondente ai dati sopra riportati).</t>
  </si>
  <si>
    <t>Se hm &lt; 0 si tratta di una miscela di ghiaccio + acqua liquida</t>
  </si>
  <si>
    <t>Massa di ghiaccio: mg = (m1 + m2 ) x (hm / CL1)</t>
  </si>
  <si>
    <t>Se hm &lt;= 418,6 kJ/kg si tratta di acqua allo stato liquido, alla temperatura Tm = hm / 4,186 =</t>
  </si>
  <si>
    <t>Se hm &gt; 418,6 kJ/kg si tratta di vapore, ad una temperatura Tm che si legge dalle tabelle del vapore surriscaldato</t>
  </si>
  <si>
    <t>Una macchina motrice è basata su un ciclo termodinamico sviluppato su un sistema termodinamico chiuso, costituito da una massa M di aria (gas biatomico, con massa molare MM) e caratterizzato dalle seguenti trasformazioni:</t>
  </si>
  <si>
    <t>• raffreddamento isobaro, a partire dal punto 1 (p1; T1), sino al punto 2 (a temperatura T2);
• riscaldamento isocoro, sino al punto 3 (a temperatura T3);</t>
  </si>
  <si>
    <t>• espansione isoterma, sino al punto 4, definito in base a quanto sotto riportato;
• espansione adiabatica sino al punto 1 iniziale.</t>
  </si>
  <si>
    <t>Si consideri l’aria come un gas ideale. Calcolare:</t>
  </si>
  <si>
    <t>a) pressione, volume e temperatura del gas in tutti i punti;
b) lavoro, calore, variazione di energia interna e variazione di entropia in tutte le trasformazioni del ciclo ;
c) il lavoro sviluppato dal gas nel ciclo;</t>
  </si>
  <si>
    <t>d) il calore assorbito dal gas ad alta temperatura (trasformazioni 2-3 e 3-4);
e) il rendimento del ciclo motore.</t>
  </si>
  <si>
    <t>f) il lavoro per ciclo che potrebbe produrre in più, a parità di calore introdotto nel ciclo stesso, un ciclo di Carnot lavorante fra le stesse temperature estreme del ciclo dato.</t>
  </si>
  <si>
    <t>massa</t>
  </si>
  <si>
    <t>m =</t>
  </si>
  <si>
    <t>massa molare</t>
  </si>
  <si>
    <t>Mm =</t>
  </si>
  <si>
    <t>kg/kmol</t>
  </si>
  <si>
    <t>temperatura T1</t>
  </si>
  <si>
    <t>pressione p1</t>
  </si>
  <si>
    <t>p1 =</t>
  </si>
  <si>
    <t>temperatura T2</t>
  </si>
  <si>
    <t>temperatura T3</t>
  </si>
  <si>
    <t>T3 =</t>
  </si>
  <si>
    <t xml:space="preserve"> = K</t>
  </si>
  <si>
    <t xml:space="preserve"> = Pa</t>
  </si>
  <si>
    <t>Costante dei gas</t>
  </si>
  <si>
    <t>R =</t>
  </si>
  <si>
    <t>J/mol K</t>
  </si>
  <si>
    <t>esponente dell'adiabatica</t>
  </si>
  <si>
    <t>k  =</t>
  </si>
  <si>
    <t>numero di moli n = m / MM =</t>
  </si>
  <si>
    <t>n =</t>
  </si>
  <si>
    <t>kmol =</t>
  </si>
  <si>
    <t>mol</t>
  </si>
  <si>
    <t xml:space="preserve">Cv = 5/2 R = </t>
  </si>
  <si>
    <t>Cv =</t>
  </si>
  <si>
    <t xml:space="preserve">Cp = 7/2 R = </t>
  </si>
  <si>
    <t>Cp =</t>
  </si>
  <si>
    <t>pressione</t>
  </si>
  <si>
    <t>Pascal</t>
  </si>
  <si>
    <t>volume</t>
  </si>
  <si>
    <t>temperatura</t>
  </si>
  <si>
    <t>K</t>
  </si>
  <si>
    <t xml:space="preserve">p1 = </t>
  </si>
  <si>
    <t>V1 = n R T1 / p1 =</t>
  </si>
  <si>
    <t>p2 = p1</t>
  </si>
  <si>
    <t>V2 = V1 x T2 / T1 =</t>
  </si>
  <si>
    <t>p3 = p2 x T3 / T2 =</t>
  </si>
  <si>
    <t>V3 = V2</t>
  </si>
  <si>
    <t>p4 = n R T4 / V4 =</t>
  </si>
  <si>
    <t>V4 = V1 x (T1 / T4)^1/(K-1) =</t>
  </si>
  <si>
    <t>T4 = T3</t>
  </si>
  <si>
    <t>Lavoro</t>
  </si>
  <si>
    <t xml:space="preserve">Joule </t>
  </si>
  <si>
    <t xml:space="preserve">Calore </t>
  </si>
  <si>
    <t>DE = Q + L</t>
  </si>
  <si>
    <t>DS</t>
  </si>
  <si>
    <t>Joule / K</t>
  </si>
  <si>
    <t>L1-2 =  - p1 x ( V2 - V1 ) =</t>
  </si>
  <si>
    <t>Q12 = n Cp (T2-T1) =</t>
  </si>
  <si>
    <t>DS = n Cp ln(T2/T1) =</t>
  </si>
  <si>
    <t>L2-3 = 0 perché V = cost.</t>
  </si>
  <si>
    <t>Q23 = n Cv (T3-T2) =</t>
  </si>
  <si>
    <t>DS = n Cv ln(T3/T2) =</t>
  </si>
  <si>
    <t>L3-4 = - n R T3 ln(V4/V3) =</t>
  </si>
  <si>
    <t>Q34 = - L34 perché DE34=0</t>
  </si>
  <si>
    <t>DS = Q/T3 =</t>
  </si>
  <si>
    <t>L4-1 = n Cv ( T1 - T4 ) =</t>
  </si>
  <si>
    <t>Q41 (adiabatica) =</t>
  </si>
  <si>
    <t>adiabatica</t>
  </si>
  <si>
    <t>ciclo</t>
  </si>
  <si>
    <t>calore assorbito ad alta temp. Qh = Q23 + Q34 =</t>
  </si>
  <si>
    <t>Qh =</t>
  </si>
  <si>
    <t>Joule</t>
  </si>
  <si>
    <t>rendimento del ciclo eta = L/Qh =</t>
  </si>
  <si>
    <t>eta =</t>
  </si>
  <si>
    <t>Se il ciclo fosse di Carnot:</t>
  </si>
  <si>
    <t>rendimento del ciclo di Carnot  etaC = 1 - Tmin / Tmax = 1 - T2 / T3 =</t>
  </si>
  <si>
    <t>etaC =</t>
  </si>
  <si>
    <t>Lavoro producibile dal ciclo di Carnot  Lc = Qh x etaC =</t>
  </si>
  <si>
    <t>Lc =</t>
  </si>
  <si>
    <t>Lavoro producibile in più dal ciclo di Carnot    DLc = Lc - L =</t>
  </si>
  <si>
    <t>DLc =</t>
  </si>
  <si>
    <t>denominatore</t>
  </si>
  <si>
    <t>V</t>
  </si>
  <si>
    <t>p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</si>
</sst>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;[Red]\-#,##0.0"/>
    <numFmt numFmtId="176" formatCode="#,##0.000;[Red]\-#,##0.000"/>
    <numFmt numFmtId="177" formatCode="#,##0.0000;[Red]\-#,##0.0000"/>
    <numFmt numFmtId="178" formatCode="#,##0.00000;[Red]\-#,##0.00000"/>
    <numFmt numFmtId="179" formatCode="0.0%"/>
    <numFmt numFmtId="180" formatCode="#,##0.0000000"/>
    <numFmt numFmtId="181" formatCode="0.000"/>
    <numFmt numFmtId="182" formatCode="0.0"/>
    <numFmt numFmtId="183" formatCode="0.00000"/>
    <numFmt numFmtId="184" formatCode="0.0000"/>
    <numFmt numFmtId="185" formatCode="0.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;[Red]\-#,##0.0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#,##0.0000000;[Red]\-#,##0.0000000"/>
    <numFmt numFmtId="195" formatCode="d\ mmmm\ yyyy"/>
    <numFmt numFmtId="196" formatCode="d/m/yy"/>
    <numFmt numFmtId="197" formatCode="#,##0.00000000;[Red]\-#,##0.00000000"/>
    <numFmt numFmtId="198" formatCode="_-* #,##0.0_-;\-* #,##0.0_-;_-* &quot;-&quot;??_-;_-@_-"/>
    <numFmt numFmtId="199" formatCode="_-* #,##0_-;\-* #,##0_-;_-* &quot;-&quot;??_-;_-@_-"/>
    <numFmt numFmtId="200" formatCode="_-* #,##0.0_-;\-* #,##0.0_-;_-* &quot;-&quot;_-;_-@_-"/>
    <numFmt numFmtId="201" formatCode="_-* #,##0.00_-;\-* #,##0.00_-;_-* &quot;-&quot;_-;_-@_-"/>
    <numFmt numFmtId="202" formatCode="_-* #,##0.000_-;\-* #,##0.000_-;_-* &quot;-&quot;_-;_-@_-"/>
    <numFmt numFmtId="203" formatCode="_-* #,##0.000_-;\-* #,##0.000_-;_-* &quot;-&quot;???_-;_-@_-"/>
    <numFmt numFmtId="204" formatCode="_-* #,##0.0_-;\-* #,##0.0_-;_-* &quot;-&quot;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00%"/>
    <numFmt numFmtId="209" formatCode="_-* #,##0_-;\-* #,##0_-;_-* &quot;-&quot;?_-;_-@_-"/>
    <numFmt numFmtId="210" formatCode="_-[$€-2]\ * #,##0.00_-;\-[$€-2]\ * #,##0.00_-;_-[$€-2]\ * &quot;-&quot;??_-"/>
    <numFmt numFmtId="211" formatCode="0_ ;\-0\ "/>
    <numFmt numFmtId="212" formatCode="_-* #,##0.00_-;\-* #,##0.00_-;_-* &quot;-&quot;?_-;_-@_-"/>
    <numFmt numFmtId="213" formatCode="_-* #,##0.000_-;\-* #,##0.000_-;_-* &quot;-&quot;?_-;_-@_-"/>
    <numFmt numFmtId="214" formatCode="_-* #,##0.00_-;\-* #,##0.00_-;_-* &quot;-&quot;???_-;_-@_-"/>
    <numFmt numFmtId="215" formatCode="_-* #,##0.0_-;\-* #,##0.0_-;_-* &quot;-&quot;???_-;_-@_-"/>
    <numFmt numFmtId="216" formatCode="_-* #,##0_-;\-* #,##0_-;_-* &quot;-&quot;???_-;_-@_-"/>
    <numFmt numFmtId="217" formatCode="_-* #,##0.00000_-;\-* #,##0.00000_-;_-* &quot;-&quot;?????_-;_-@_-"/>
    <numFmt numFmtId="218" formatCode="_-* #,##0.0000_-;\-* #,##0.0000_-;_-* &quot;-&quot;????_-;_-@_-"/>
    <numFmt numFmtId="219" formatCode="0.0E+00"/>
    <numFmt numFmtId="220" formatCode="0.000E+00"/>
    <numFmt numFmtId="221" formatCode="_-* #,##0.0000_-;\-* #,##0.0000_-;_-* &quot;-&quot;_-;_-@_-"/>
    <numFmt numFmtId="222" formatCode="_-* #,##0.00000_-;\-* #,##0.00000_-;_-* &quot;-&quot;_-;_-@_-"/>
    <numFmt numFmtId="223" formatCode="_-* #,##0.000000_-;\-* #,##0.000000_-;_-* &quot;-&quot;_-;_-@_-"/>
  </numFmts>
  <fonts count="14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0" fillId="0" borderId="0">
      <alignment vertical="center"/>
      <protection/>
    </xf>
    <xf numFmtId="0" fontId="6" fillId="0" borderId="0">
      <alignment/>
      <protection/>
    </xf>
    <xf numFmtId="3" fontId="0" fillId="0" borderId="0">
      <alignment vertical="center"/>
      <protection/>
    </xf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86">
    <xf numFmtId="3" fontId="0" fillId="0" borderId="0" xfId="0" applyAlignment="1">
      <alignment vertical="center"/>
    </xf>
    <xf numFmtId="0" fontId="6" fillId="0" borderId="0" xfId="24" applyFont="1">
      <alignment/>
      <protection/>
    </xf>
    <xf numFmtId="0" fontId="6" fillId="0" borderId="0" xfId="24" applyFont="1" applyBorder="1" applyAlignment="1">
      <alignment horizontal="right"/>
      <protection/>
    </xf>
    <xf numFmtId="170" fontId="8" fillId="0" borderId="1" xfId="24" applyNumberFormat="1" applyFont="1" applyBorder="1" applyAlignment="1">
      <alignment horizontal="center" vertical="center"/>
      <protection/>
    </xf>
    <xf numFmtId="170" fontId="8" fillId="0" borderId="2" xfId="24" applyNumberFormat="1" applyFont="1" applyBorder="1" applyAlignment="1">
      <alignment horizontal="center" vertical="center"/>
      <protection/>
    </xf>
    <xf numFmtId="170" fontId="8" fillId="0" borderId="3" xfId="24" applyNumberFormat="1" applyFont="1" applyBorder="1" applyAlignment="1">
      <alignment horizontal="center" vertical="center"/>
      <protection/>
    </xf>
    <xf numFmtId="170" fontId="8" fillId="0" borderId="0" xfId="24" applyNumberFormat="1" applyFont="1" applyBorder="1" applyAlignment="1">
      <alignment horizontal="center" vertical="center"/>
      <protection/>
    </xf>
    <xf numFmtId="3" fontId="8" fillId="0" borderId="0" xfId="0" applyFont="1" applyBorder="1" applyAlignment="1">
      <alignment vertical="center"/>
    </xf>
    <xf numFmtId="3" fontId="8" fillId="0" borderId="0" xfId="0" applyFont="1" applyBorder="1" applyAlignment="1">
      <alignment horizontal="center"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3" fontId="6" fillId="0" borderId="0" xfId="0" applyFont="1" applyAlignment="1">
      <alignment horizontal="justify" vertical="center" wrapText="1"/>
    </xf>
    <xf numFmtId="3" fontId="6" fillId="0" borderId="0" xfId="0" applyFont="1" applyAlignment="1">
      <alignment horizontal="justify" vertical="center"/>
    </xf>
    <xf numFmtId="3" fontId="9" fillId="0" borderId="0" xfId="0" applyFont="1" applyAlignment="1">
      <alignment horizontal="justify" vertical="center"/>
    </xf>
    <xf numFmtId="170" fontId="6" fillId="0" borderId="0" xfId="0" applyNumberFormat="1" applyFont="1" applyBorder="1" applyAlignment="1">
      <alignment vertical="center"/>
    </xf>
    <xf numFmtId="3" fontId="6" fillId="0" borderId="0" xfId="0" applyFont="1" applyAlignment="1">
      <alignment horizontal="justify" vertical="center"/>
    </xf>
    <xf numFmtId="3" fontId="6" fillId="0" borderId="0" xfId="0" applyFont="1" applyBorder="1" applyAlignment="1">
      <alignment vertical="center"/>
    </xf>
    <xf numFmtId="3" fontId="6" fillId="0" borderId="0" xfId="0" applyFont="1" applyBorder="1" applyAlignment="1">
      <alignment horizontal="right" vertical="center"/>
    </xf>
    <xf numFmtId="38" fontId="6" fillId="0" borderId="0" xfId="20" applyFont="1" applyAlignment="1">
      <alignment vertical="center"/>
    </xf>
    <xf numFmtId="0" fontId="0" fillId="0" borderId="0" xfId="24" applyFont="1">
      <alignment/>
      <protection/>
    </xf>
    <xf numFmtId="0" fontId="6" fillId="0" borderId="0" xfId="24" applyFont="1">
      <alignment/>
      <protection/>
    </xf>
    <xf numFmtId="176" fontId="6" fillId="0" borderId="0" xfId="21" applyNumberFormat="1" applyFont="1" applyAlignment="1">
      <alignment vertical="center"/>
    </xf>
    <xf numFmtId="40" fontId="6" fillId="0" borderId="0" xfId="18" applyFont="1" applyAlignment="1">
      <alignment vertical="center"/>
    </xf>
    <xf numFmtId="38" fontId="6" fillId="0" borderId="0" xfId="18" applyNumberFormat="1" applyFont="1" applyAlignment="1">
      <alignment vertical="center"/>
    </xf>
    <xf numFmtId="38" fontId="6" fillId="0" borderId="0" xfId="20" applyNumberFormat="1" applyFont="1" applyAlignment="1">
      <alignment vertical="center"/>
    </xf>
    <xf numFmtId="176" fontId="6" fillId="0" borderId="0" xfId="20" applyNumberFormat="1" applyFont="1" applyAlignment="1">
      <alignment vertical="center"/>
    </xf>
    <xf numFmtId="170" fontId="6" fillId="0" borderId="0" xfId="24" applyNumberFormat="1" applyFont="1" applyBorder="1">
      <alignment/>
      <protection/>
    </xf>
    <xf numFmtId="3" fontId="6" fillId="0" borderId="0" xfId="0" applyFont="1" applyAlignment="1">
      <alignment horizontal="justify" vertical="center" wrapText="1"/>
    </xf>
    <xf numFmtId="3" fontId="6" fillId="0" borderId="0" xfId="25" applyFont="1" applyAlignment="1">
      <alignment horizontal="justify" vertical="center" wrapText="1"/>
      <protection/>
    </xf>
    <xf numFmtId="3" fontId="6" fillId="0" borderId="0" xfId="0" applyFont="1" applyAlignment="1">
      <alignment horizontal="left" vertical="center"/>
    </xf>
    <xf numFmtId="3" fontId="6" fillId="0" borderId="0" xfId="25" applyFont="1" applyAlignment="1">
      <alignment horizontal="justify" vertical="center" wrapText="1"/>
      <protection/>
    </xf>
    <xf numFmtId="3" fontId="6" fillId="0" borderId="0" xfId="0" applyFont="1" applyFill="1" applyAlignment="1">
      <alignment horizontal="right" vertical="center"/>
    </xf>
    <xf numFmtId="3" fontId="6" fillId="0" borderId="0" xfId="25" applyNumberFormat="1" applyFont="1" applyFill="1">
      <alignment vertical="center"/>
      <protection/>
    </xf>
    <xf numFmtId="4" fontId="6" fillId="0" borderId="0" xfId="0" applyNumberFormat="1" applyFont="1" applyBorder="1" applyAlignment="1">
      <alignment horizontal="left" vertical="center"/>
    </xf>
    <xf numFmtId="3" fontId="6" fillId="0" borderId="0" xfId="25" applyFont="1" applyBorder="1" applyAlignment="1">
      <alignment horizontal="right" vertical="center"/>
      <protection/>
    </xf>
    <xf numFmtId="171" fontId="6" fillId="0" borderId="0" xfId="25" applyNumberFormat="1" applyFont="1" applyFill="1">
      <alignment vertical="center"/>
      <protection/>
    </xf>
    <xf numFmtId="3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3" fontId="6" fillId="0" borderId="0" xfId="0" applyFont="1" applyAlignment="1">
      <alignment vertical="center"/>
    </xf>
    <xf numFmtId="0" fontId="6" fillId="0" borderId="0" xfId="24" applyFont="1" applyAlignment="1">
      <alignment horizontal="justify" vertical="center" wrapText="1"/>
      <protection/>
    </xf>
    <xf numFmtId="0" fontId="6" fillId="0" borderId="0" xfId="24" applyFont="1" applyAlignment="1">
      <alignment horizontal="justify" vertical="top" wrapText="1"/>
      <protection/>
    </xf>
    <xf numFmtId="14" fontId="6" fillId="0" borderId="0" xfId="24" applyNumberFormat="1" applyFont="1" applyAlignment="1">
      <alignment horizontal="justify" vertical="justify" wrapText="1"/>
      <protection/>
    </xf>
    <xf numFmtId="222" fontId="6" fillId="0" borderId="0" xfId="21" applyNumberFormat="1" applyFont="1" applyAlignment="1">
      <alignment vertical="center"/>
    </xf>
    <xf numFmtId="200" fontId="6" fillId="0" borderId="0" xfId="21" applyNumberFormat="1" applyFont="1" applyAlignment="1">
      <alignment vertical="center"/>
    </xf>
    <xf numFmtId="41" fontId="6" fillId="0" borderId="0" xfId="21" applyNumberFormat="1" applyFont="1" applyAlignment="1">
      <alignment vertical="center"/>
    </xf>
    <xf numFmtId="176" fontId="6" fillId="0" borderId="0" xfId="21" applyNumberFormat="1" applyFont="1" applyAlignment="1">
      <alignment horizontal="center" vertical="center"/>
    </xf>
    <xf numFmtId="201" fontId="6" fillId="0" borderId="0" xfId="21" applyNumberFormat="1" applyFont="1" applyAlignment="1">
      <alignment vertical="center"/>
    </xf>
    <xf numFmtId="0" fontId="6" fillId="0" borderId="0" xfId="24" applyFont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223" fontId="6" fillId="0" borderId="0" xfId="21" applyNumberFormat="1" applyFont="1" applyAlignment="1">
      <alignment vertical="center"/>
    </xf>
    <xf numFmtId="202" fontId="6" fillId="0" borderId="0" xfId="21" applyNumberFormat="1" applyFont="1" applyAlignment="1">
      <alignment vertical="center"/>
    </xf>
    <xf numFmtId="3" fontId="10" fillId="0" borderId="0" xfId="0" applyFont="1" applyAlignment="1">
      <alignment vertical="center"/>
    </xf>
    <xf numFmtId="0" fontId="6" fillId="0" borderId="4" xfId="24" applyFont="1" applyBorder="1">
      <alignment/>
      <protection/>
    </xf>
    <xf numFmtId="179" fontId="6" fillId="0" borderId="0" xfId="24" applyNumberFormat="1" applyFont="1" applyBorder="1">
      <alignment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>
      <alignment horizontal="left"/>
      <protection/>
    </xf>
    <xf numFmtId="176" fontId="6" fillId="0" borderId="0" xfId="21" applyNumberFormat="1" applyFont="1" applyBorder="1" applyAlignment="1">
      <alignment vertical="center"/>
    </xf>
    <xf numFmtId="175" fontId="6" fillId="0" borderId="0" xfId="18" applyNumberFormat="1" applyFont="1" applyBorder="1" applyAlignment="1">
      <alignment/>
    </xf>
    <xf numFmtId="3" fontId="11" fillId="0" borderId="5" xfId="0" applyFont="1" applyBorder="1" applyAlignment="1">
      <alignment horizontal="right" vertical="center"/>
    </xf>
    <xf numFmtId="38" fontId="10" fillId="0" borderId="5" xfId="20" applyFont="1" applyBorder="1" applyAlignment="1">
      <alignment horizontal="center" vertical="center"/>
    </xf>
    <xf numFmtId="3" fontId="12" fillId="0" borderId="6" xfId="0" applyFont="1" applyBorder="1" applyAlignment="1">
      <alignment horizontal="left" vertical="center"/>
    </xf>
    <xf numFmtId="176" fontId="12" fillId="0" borderId="6" xfId="20" applyNumberFormat="1" applyFont="1" applyBorder="1" applyAlignment="1">
      <alignment horizontal="right" vertical="center"/>
    </xf>
    <xf numFmtId="3" fontId="12" fillId="0" borderId="5" xfId="0" applyFont="1" applyBorder="1" applyAlignment="1">
      <alignment vertical="center"/>
    </xf>
    <xf numFmtId="171" fontId="12" fillId="0" borderId="5" xfId="20" applyNumberFormat="1" applyFont="1" applyBorder="1" applyAlignment="1">
      <alignment horizontal="right" vertical="center"/>
    </xf>
    <xf numFmtId="170" fontId="10" fillId="0" borderId="5" xfId="0" applyNumberFormat="1" applyFont="1" applyBorder="1" applyAlignment="1">
      <alignment horizontal="left" vertical="center"/>
    </xf>
    <xf numFmtId="176" fontId="10" fillId="0" borderId="5" xfId="20" applyNumberFormat="1" applyFont="1" applyBorder="1" applyAlignment="1">
      <alignment vertical="center"/>
    </xf>
    <xf numFmtId="176" fontId="12" fillId="0" borderId="5" xfId="20" applyNumberFormat="1" applyFont="1" applyBorder="1" applyAlignment="1">
      <alignment vertical="center"/>
    </xf>
    <xf numFmtId="176" fontId="10" fillId="0" borderId="5" xfId="20" applyNumberFormat="1" applyFont="1" applyFill="1" applyBorder="1" applyAlignment="1">
      <alignment vertical="center"/>
    </xf>
    <xf numFmtId="205" fontId="12" fillId="0" borderId="5" xfId="20" applyNumberFormat="1" applyFont="1" applyBorder="1" applyAlignment="1">
      <alignment vertical="center"/>
    </xf>
    <xf numFmtId="170" fontId="8" fillId="0" borderId="7" xfId="24" applyNumberFormat="1" applyFont="1" applyBorder="1" applyAlignment="1">
      <alignment horizontal="center" vertical="center"/>
      <protection/>
    </xf>
    <xf numFmtId="170" fontId="8" fillId="0" borderId="8" xfId="24" applyNumberFormat="1" applyFont="1" applyBorder="1" applyAlignment="1">
      <alignment horizontal="center" vertical="center"/>
      <protection/>
    </xf>
    <xf numFmtId="170" fontId="8" fillId="0" borderId="9" xfId="24" applyNumberFormat="1" applyFont="1" applyBorder="1" applyAlignment="1">
      <alignment horizontal="center" vertical="center"/>
      <protection/>
    </xf>
    <xf numFmtId="3" fontId="6" fillId="0" borderId="0" xfId="0" applyFont="1" applyAlignment="1">
      <alignment horizontal="left" vertical="center"/>
    </xf>
    <xf numFmtId="3" fontId="6" fillId="0" borderId="10" xfId="0" applyFont="1" applyBorder="1" applyAlignment="1">
      <alignment vertical="center"/>
    </xf>
    <xf numFmtId="3" fontId="6" fillId="0" borderId="4" xfId="0" applyFont="1" applyBorder="1" applyAlignment="1">
      <alignment vertical="center"/>
    </xf>
    <xf numFmtId="175" fontId="6" fillId="0" borderId="0" xfId="20" applyNumberFormat="1" applyFont="1" applyBorder="1" applyAlignment="1">
      <alignment vertical="center"/>
    </xf>
    <xf numFmtId="3" fontId="6" fillId="0" borderId="0" xfId="25" applyFont="1">
      <alignment vertical="center"/>
      <protection/>
    </xf>
    <xf numFmtId="0" fontId="8" fillId="0" borderId="0" xfId="24" applyFont="1" applyBorder="1">
      <alignment/>
      <protection/>
    </xf>
    <xf numFmtId="0" fontId="0" fillId="0" borderId="0" xfId="24" applyFont="1">
      <alignment/>
      <protection/>
    </xf>
    <xf numFmtId="3" fontId="6" fillId="0" borderId="0" xfId="0" applyFont="1" applyBorder="1" applyAlignment="1">
      <alignment horizontal="center" vertical="center"/>
    </xf>
    <xf numFmtId="3" fontId="8" fillId="0" borderId="0" xfId="0" applyFont="1" applyAlignment="1">
      <alignment vertical="center"/>
    </xf>
    <xf numFmtId="3" fontId="13" fillId="0" borderId="0" xfId="0" applyFont="1" applyBorder="1" applyAlignment="1">
      <alignment vertical="center"/>
    </xf>
    <xf numFmtId="38" fontId="6" fillId="0" borderId="0" xfId="20" applyFont="1" applyBorder="1" applyAlignment="1">
      <alignment vertical="center"/>
    </xf>
    <xf numFmtId="3" fontId="0" fillId="0" borderId="0" xfId="0" applyFont="1" applyAlignment="1">
      <alignment vertical="center"/>
    </xf>
    <xf numFmtId="170" fontId="6" fillId="0" borderId="0" xfId="0" applyNumberFormat="1" applyFont="1" applyBorder="1" applyAlignment="1">
      <alignment horizontal="center" vertical="center"/>
    </xf>
    <xf numFmtId="176" fontId="6" fillId="0" borderId="0" xfId="20" applyNumberFormat="1" applyFont="1" applyBorder="1" applyAlignment="1">
      <alignment horizontal="center" vertical="center"/>
    </xf>
    <xf numFmtId="3" fontId="6" fillId="0" borderId="0" xfId="0" applyFont="1" applyBorder="1" applyAlignment="1">
      <alignment horizontal="left" vertical="center"/>
    </xf>
    <xf numFmtId="176" fontId="6" fillId="0" borderId="0" xfId="20" applyNumberFormat="1" applyFont="1" applyBorder="1" applyAlignment="1">
      <alignment vertical="center"/>
    </xf>
    <xf numFmtId="38" fontId="6" fillId="0" borderId="0" xfId="20" applyNumberFormat="1" applyFont="1" applyBorder="1" applyAlignment="1">
      <alignment vertical="center"/>
    </xf>
    <xf numFmtId="176" fontId="6" fillId="0" borderId="0" xfId="18" applyNumberFormat="1" applyFont="1" applyBorder="1" applyAlignment="1">
      <alignment vertical="center"/>
    </xf>
    <xf numFmtId="38" fontId="6" fillId="0" borderId="0" xfId="20" applyNumberFormat="1" applyFont="1" applyBorder="1" applyAlignment="1">
      <alignment horizontal="center" vertical="center"/>
    </xf>
    <xf numFmtId="40" fontId="6" fillId="0" borderId="0" xfId="20" applyNumberFormat="1" applyFont="1" applyBorder="1" applyAlignment="1">
      <alignment vertical="center"/>
    </xf>
    <xf numFmtId="199" fontId="6" fillId="0" borderId="0" xfId="22" applyNumberFormat="1" applyFont="1" applyAlignment="1">
      <alignment/>
    </xf>
    <xf numFmtId="0" fontId="6" fillId="0" borderId="0" xfId="24" applyFont="1" applyAlignment="1">
      <alignment horizontal="center"/>
      <protection/>
    </xf>
    <xf numFmtId="40" fontId="6" fillId="0" borderId="0" xfId="20" applyNumberFormat="1" applyFont="1" applyAlignment="1">
      <alignment vertical="center"/>
    </xf>
    <xf numFmtId="3" fontId="6" fillId="0" borderId="0" xfId="0" applyFont="1" applyFill="1" applyBorder="1" applyAlignment="1">
      <alignment vertical="center"/>
    </xf>
    <xf numFmtId="0" fontId="6" fillId="0" borderId="0" xfId="24" applyFont="1" applyFill="1">
      <alignment/>
      <protection/>
    </xf>
    <xf numFmtId="3" fontId="6" fillId="0" borderId="0" xfId="0" applyFont="1" applyFill="1" applyAlignment="1">
      <alignment vertical="center"/>
    </xf>
    <xf numFmtId="170" fontId="6" fillId="0" borderId="0" xfId="25" applyNumberFormat="1" applyFont="1" applyBorder="1">
      <alignment vertical="center"/>
      <protection/>
    </xf>
    <xf numFmtId="3" fontId="6" fillId="0" borderId="0" xfId="25" applyFont="1" applyBorder="1">
      <alignment vertical="center"/>
      <protection/>
    </xf>
    <xf numFmtId="4" fontId="6" fillId="0" borderId="0" xfId="0" applyNumberFormat="1" applyFont="1" applyFill="1" applyBorder="1" applyAlignment="1">
      <alignment horizontal="left" vertical="center"/>
    </xf>
    <xf numFmtId="3" fontId="6" fillId="0" borderId="0" xfId="0" applyFont="1" applyFill="1" applyBorder="1" applyAlignment="1">
      <alignment horizontal="right" vertical="center"/>
    </xf>
    <xf numFmtId="170" fontId="6" fillId="0" borderId="0" xfId="0" applyNumberFormat="1" applyFont="1" applyAlignment="1">
      <alignment vertical="center"/>
    </xf>
    <xf numFmtId="175" fontId="6" fillId="0" borderId="0" xfId="20" applyNumberFormat="1" applyFont="1" applyAlignment="1">
      <alignment vertical="center"/>
    </xf>
    <xf numFmtId="3" fontId="6" fillId="0" borderId="1" xfId="0" applyFont="1" applyBorder="1" applyAlignment="1">
      <alignment horizontal="justify" vertical="center"/>
    </xf>
    <xf numFmtId="3" fontId="6" fillId="0" borderId="2" xfId="0" applyFont="1" applyBorder="1" applyAlignment="1">
      <alignment horizontal="justify" vertical="center"/>
    </xf>
    <xf numFmtId="3" fontId="6" fillId="0" borderId="3" xfId="0" applyFont="1" applyBorder="1" applyAlignment="1">
      <alignment horizontal="justify" vertical="center"/>
    </xf>
    <xf numFmtId="3" fontId="6" fillId="0" borderId="7" xfId="0" applyFont="1" applyBorder="1" applyAlignment="1">
      <alignment horizontal="justify" vertical="center"/>
    </xf>
    <xf numFmtId="3" fontId="6" fillId="0" borderId="8" xfId="0" applyFont="1" applyBorder="1" applyAlignment="1">
      <alignment horizontal="justify" vertical="center"/>
    </xf>
    <xf numFmtId="3" fontId="6" fillId="0" borderId="9" xfId="0" applyFont="1" applyBorder="1" applyAlignment="1">
      <alignment horizontal="justify" vertical="center"/>
    </xf>
    <xf numFmtId="3" fontId="6" fillId="0" borderId="1" xfId="0" applyFont="1" applyBorder="1" applyAlignment="1">
      <alignment vertical="center"/>
    </xf>
    <xf numFmtId="3" fontId="6" fillId="0" borderId="2" xfId="0" applyFont="1" applyBorder="1" applyAlignment="1">
      <alignment vertical="center"/>
    </xf>
    <xf numFmtId="3" fontId="6" fillId="0" borderId="2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0" fontId="6" fillId="0" borderId="2" xfId="20" applyNumberFormat="1" applyFont="1" applyBorder="1" applyAlignment="1">
      <alignment vertical="center"/>
    </xf>
    <xf numFmtId="0" fontId="0" fillId="0" borderId="3" xfId="24" applyFont="1" applyBorder="1">
      <alignment/>
      <protection/>
    </xf>
    <xf numFmtId="3" fontId="6" fillId="0" borderId="7" xfId="0" applyFont="1" applyBorder="1" applyAlignment="1">
      <alignment vertical="center"/>
    </xf>
    <xf numFmtId="3" fontId="6" fillId="0" borderId="8" xfId="0" applyFont="1" applyBorder="1" applyAlignment="1">
      <alignment vertical="center"/>
    </xf>
    <xf numFmtId="3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0" fontId="0" fillId="0" borderId="8" xfId="24" applyFont="1" applyBorder="1">
      <alignment/>
      <protection/>
    </xf>
    <xf numFmtId="40" fontId="6" fillId="0" borderId="8" xfId="18" applyFont="1" applyBorder="1" applyAlignment="1">
      <alignment horizontal="right" vertical="center"/>
    </xf>
    <xf numFmtId="3" fontId="6" fillId="0" borderId="8" xfId="0" applyFont="1" applyBorder="1" applyAlignment="1">
      <alignment horizontal="left" vertical="center"/>
    </xf>
    <xf numFmtId="3" fontId="6" fillId="0" borderId="9" xfId="0" applyFont="1" applyBorder="1" applyAlignment="1">
      <alignment vertical="center"/>
    </xf>
    <xf numFmtId="3" fontId="6" fillId="0" borderId="11" xfId="0" applyFont="1" applyBorder="1" applyAlignment="1">
      <alignment vertical="center"/>
    </xf>
    <xf numFmtId="3" fontId="6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0" fontId="0" fillId="0" borderId="10" xfId="24" applyFont="1" applyBorder="1">
      <alignment/>
      <protection/>
    </xf>
    <xf numFmtId="40" fontId="6" fillId="0" borderId="10" xfId="18" applyFont="1" applyBorder="1" applyAlignment="1">
      <alignment horizontal="right" vertical="center"/>
    </xf>
    <xf numFmtId="3" fontId="6" fillId="0" borderId="10" xfId="0" applyFont="1" applyBorder="1" applyAlignment="1">
      <alignment horizontal="left" vertical="center"/>
    </xf>
    <xf numFmtId="40" fontId="6" fillId="0" borderId="0" xfId="20" applyNumberFormat="1" applyFont="1" applyAlignment="1">
      <alignment vertical="center"/>
    </xf>
    <xf numFmtId="0" fontId="13" fillId="0" borderId="0" xfId="24" applyFont="1" applyBorder="1">
      <alignment/>
      <protection/>
    </xf>
    <xf numFmtId="0" fontId="6" fillId="0" borderId="0" xfId="24" applyFont="1" applyBorder="1" applyAlignment="1">
      <alignment horizontal="left" vertical="center"/>
      <protection/>
    </xf>
    <xf numFmtId="0" fontId="6" fillId="0" borderId="0" xfId="24" applyFont="1" applyAlignment="1">
      <alignment horizontal="center" vertical="center"/>
      <protection/>
    </xf>
    <xf numFmtId="201" fontId="6" fillId="0" borderId="0" xfId="24" applyNumberFormat="1" applyFont="1">
      <alignment/>
      <protection/>
    </xf>
    <xf numFmtId="41" fontId="6" fillId="0" borderId="0" xfId="24" applyNumberFormat="1" applyFont="1">
      <alignment/>
      <protection/>
    </xf>
    <xf numFmtId="3" fontId="13" fillId="0" borderId="0" xfId="23" applyFont="1" applyBorder="1">
      <alignment vertical="center"/>
      <protection/>
    </xf>
    <xf numFmtId="221" fontId="6" fillId="0" borderId="0" xfId="21" applyNumberFormat="1" applyFont="1" applyAlignment="1">
      <alignment vertical="center"/>
    </xf>
    <xf numFmtId="0" fontId="6" fillId="0" borderId="0" xfId="24" applyFont="1" applyAlignment="1">
      <alignment horizontal="left" vertical="center"/>
      <protection/>
    </xf>
    <xf numFmtId="170" fontId="6" fillId="0" borderId="0" xfId="24" applyNumberFormat="1" applyFont="1" applyFill="1">
      <alignment/>
      <protection/>
    </xf>
    <xf numFmtId="0" fontId="6" fillId="0" borderId="11" xfId="24" applyFont="1" applyFill="1" applyBorder="1" applyAlignment="1">
      <alignment horizontal="left" vertical="center"/>
      <protection/>
    </xf>
    <xf numFmtId="0" fontId="6" fillId="0" borderId="10" xfId="24" applyFont="1" applyFill="1" applyBorder="1" applyAlignment="1">
      <alignment horizontal="left" vertical="center"/>
      <protection/>
    </xf>
    <xf numFmtId="0" fontId="6" fillId="0" borderId="2" xfId="24" applyFont="1" applyFill="1" applyBorder="1" applyAlignment="1">
      <alignment horizontal="right" vertical="center"/>
      <protection/>
    </xf>
    <xf numFmtId="0" fontId="6" fillId="0" borderId="4" xfId="24" applyFont="1" applyFill="1" applyBorder="1" applyAlignment="1">
      <alignment horizontal="right" vertical="center"/>
      <protection/>
    </xf>
    <xf numFmtId="199" fontId="6" fillId="0" borderId="10" xfId="24" applyNumberFormat="1" applyFont="1" applyFill="1" applyBorder="1">
      <alignment/>
      <protection/>
    </xf>
    <xf numFmtId="0" fontId="6" fillId="0" borderId="7" xfId="24" applyFont="1" applyFill="1" applyBorder="1" applyAlignment="1">
      <alignment horizontal="left" vertical="center"/>
      <protection/>
    </xf>
    <xf numFmtId="0" fontId="6" fillId="0" borderId="8" xfId="24" applyFont="1" applyFill="1" applyBorder="1" applyAlignment="1">
      <alignment horizontal="left" vertical="center"/>
      <protection/>
    </xf>
    <xf numFmtId="222" fontId="6" fillId="0" borderId="9" xfId="24" applyNumberFormat="1" applyFont="1" applyFill="1" applyBorder="1">
      <alignment/>
      <protection/>
    </xf>
    <xf numFmtId="201" fontId="6" fillId="0" borderId="9" xfId="24" applyNumberFormat="1" applyFont="1" applyFill="1" applyBorder="1">
      <alignment/>
      <protection/>
    </xf>
    <xf numFmtId="201" fontId="6" fillId="0" borderId="5" xfId="24" applyNumberFormat="1" applyFont="1" applyFill="1" applyBorder="1">
      <alignment/>
      <protection/>
    </xf>
    <xf numFmtId="222" fontId="6" fillId="0" borderId="4" xfId="24" applyNumberFormat="1" applyFont="1" applyFill="1" applyBorder="1">
      <alignment/>
      <protection/>
    </xf>
    <xf numFmtId="201" fontId="6" fillId="0" borderId="4" xfId="24" applyNumberFormat="1" applyFont="1" applyFill="1" applyBorder="1">
      <alignment/>
      <protection/>
    </xf>
    <xf numFmtId="0" fontId="10" fillId="0" borderId="11" xfId="24" applyFont="1" applyFill="1" applyBorder="1" applyAlignment="1">
      <alignment horizontal="left" vertical="center"/>
      <protection/>
    </xf>
    <xf numFmtId="0" fontId="10" fillId="0" borderId="10" xfId="24" applyFont="1" applyFill="1" applyBorder="1" applyAlignment="1">
      <alignment horizontal="left"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41" fontId="6" fillId="0" borderId="0" xfId="24" applyNumberFormat="1" applyFont="1" applyFill="1" applyBorder="1">
      <alignment/>
      <protection/>
    </xf>
    <xf numFmtId="177" fontId="6" fillId="0" borderId="0" xfId="21" applyNumberFormat="1" applyFont="1" applyFill="1" applyBorder="1" applyAlignment="1">
      <alignment vertical="center"/>
    </xf>
    <xf numFmtId="199" fontId="6" fillId="0" borderId="0" xfId="24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3" fontId="10" fillId="0" borderId="0" xfId="0" applyFont="1" applyBorder="1" applyAlignment="1">
      <alignment vertical="center"/>
    </xf>
    <xf numFmtId="3" fontId="10" fillId="0" borderId="0" xfId="0" applyFont="1" applyAlignment="1">
      <alignment horizontal="right" vertical="center"/>
    </xf>
    <xf numFmtId="3" fontId="12" fillId="0" borderId="0" xfId="0" applyFont="1" applyAlignment="1">
      <alignment vertical="center"/>
    </xf>
    <xf numFmtId="3" fontId="12" fillId="0" borderId="0" xfId="0" applyFont="1" applyAlignment="1">
      <alignment horizontal="right" vertical="center"/>
    </xf>
    <xf numFmtId="0" fontId="6" fillId="0" borderId="11" xfId="24" applyFont="1" applyFill="1" applyBorder="1" applyAlignment="1">
      <alignment horizontal="left" vertical="center"/>
      <protection/>
    </xf>
    <xf numFmtId="0" fontId="6" fillId="0" borderId="10" xfId="24" applyFont="1" applyFill="1" applyBorder="1" applyAlignment="1">
      <alignment horizontal="left" vertical="center"/>
      <protection/>
    </xf>
    <xf numFmtId="0" fontId="6" fillId="0" borderId="5" xfId="24" applyFont="1" applyFill="1" applyBorder="1" applyAlignment="1">
      <alignment horizontal="right" vertical="center"/>
      <protection/>
    </xf>
    <xf numFmtId="0" fontId="6" fillId="0" borderId="10" xfId="24" applyFont="1" applyBorder="1" applyAlignment="1">
      <alignment horizontal="left"/>
      <protection/>
    </xf>
    <xf numFmtId="199" fontId="6" fillId="0" borderId="4" xfId="24" applyNumberFormat="1" applyFont="1" applyFill="1" applyBorder="1">
      <alignment/>
      <protection/>
    </xf>
    <xf numFmtId="0" fontId="6" fillId="0" borderId="11" xfId="24" applyFont="1" applyBorder="1" applyAlignment="1">
      <alignment horizontal="left"/>
      <protection/>
    </xf>
    <xf numFmtId="0" fontId="6" fillId="0" borderId="10" xfId="24" applyFont="1" applyBorder="1" applyAlignment="1">
      <alignment horizontal="left"/>
      <protection/>
    </xf>
    <xf numFmtId="41" fontId="6" fillId="0" borderId="4" xfId="24" applyNumberFormat="1" applyFont="1" applyFill="1" applyBorder="1">
      <alignment/>
      <protection/>
    </xf>
    <xf numFmtId="199" fontId="6" fillId="0" borderId="5" xfId="24" applyNumberFormat="1" applyFont="1" applyFill="1" applyBorder="1">
      <alignment/>
      <protection/>
    </xf>
    <xf numFmtId="43" fontId="6" fillId="0" borderId="4" xfId="24" applyNumberFormat="1" applyFont="1" applyBorder="1">
      <alignment/>
      <protection/>
    </xf>
    <xf numFmtId="38" fontId="6" fillId="0" borderId="4" xfId="18" applyNumberFormat="1" applyFont="1" applyFill="1" applyBorder="1" applyAlignment="1">
      <alignment/>
    </xf>
    <xf numFmtId="0" fontId="10" fillId="0" borderId="11" xfId="24" applyFont="1" applyBorder="1" applyAlignment="1">
      <alignment horizontal="left"/>
      <protection/>
    </xf>
    <xf numFmtId="0" fontId="10" fillId="0" borderId="10" xfId="24" applyFont="1" applyBorder="1" applyAlignment="1">
      <alignment horizontal="left"/>
      <protection/>
    </xf>
    <xf numFmtId="0" fontId="6" fillId="0" borderId="5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8" fillId="0" borderId="11" xfId="24" applyFont="1" applyFill="1" applyBorder="1" applyAlignment="1">
      <alignment horizontal="left" vertical="center"/>
      <protection/>
    </xf>
    <xf numFmtId="0" fontId="8" fillId="0" borderId="10" xfId="24" applyFont="1" applyFill="1" applyBorder="1" applyAlignment="1">
      <alignment horizontal="left" vertical="center"/>
      <protection/>
    </xf>
    <xf numFmtId="199" fontId="8" fillId="0" borderId="4" xfId="22" applyNumberFormat="1" applyFont="1" applyFill="1" applyBorder="1" applyAlignment="1">
      <alignment/>
    </xf>
    <xf numFmtId="0" fontId="8" fillId="0" borderId="5" xfId="24" applyFont="1" applyFill="1" applyBorder="1">
      <alignment/>
      <protection/>
    </xf>
    <xf numFmtId="0" fontId="6" fillId="0" borderId="0" xfId="24" applyFont="1" quotePrefix="1">
      <alignment/>
      <protection/>
    </xf>
  </cellXfs>
  <cellStyles count="16">
    <cellStyle name="Normal" xfId="0"/>
    <cellStyle name="Hyperlink" xfId="15"/>
    <cellStyle name="Followed Hyperlink" xfId="16"/>
    <cellStyle name="Euro" xfId="17"/>
    <cellStyle name="Comma" xfId="18"/>
    <cellStyle name="Migliaia (0)_ 5.1.3" xfId="19"/>
    <cellStyle name="Comma [0]" xfId="20"/>
    <cellStyle name="Migliaia [0]_TE050214" xfId="21"/>
    <cellStyle name="Migliaia_TE050214" xfId="22"/>
    <cellStyle name="Normale_GE-esercizi1" xfId="23"/>
    <cellStyle name="Normale_TE050214" xfId="24"/>
    <cellStyle name="Normale_Te-temi-02" xfId="25"/>
    <cellStyle name="Percent" xfId="26"/>
    <cellStyle name="Currency" xfId="27"/>
    <cellStyle name="Valuta (0)_ 5.1.3" xfId="28"/>
    <cellStyle name="Currency [0]" xfId="2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02"/>
          <c:w val="0.94175"/>
          <c:h val="0.943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'29-01-09pr2'!$C$103:$C$127</c:f>
              <c:numCache/>
            </c:numRef>
          </c:xVal>
          <c:yVal>
            <c:numRef>
              <c:f>'29-01-09pr2'!$D$103:$D$127</c:f>
              <c:numCache/>
            </c:numRef>
          </c:yVal>
          <c:smooth val="1"/>
        </c:ser>
        <c:axId val="9788546"/>
        <c:axId val="20988051"/>
      </c:scatterChart>
      <c:val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 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crossAx val="20988051"/>
        <c:crosses val="autoZero"/>
        <c:crossBetween val="midCat"/>
        <c:dispUnits/>
      </c:val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PRESSIONE (MPa)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crossAx val="9788546"/>
        <c:crosses val="autoZero"/>
        <c:crossBetween val="midCat"/>
        <c:dispUnits/>
        <c:majorUnit val="0.1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98</xdr:row>
      <xdr:rowOff>76200</xdr:rowOff>
    </xdr:from>
    <xdr:to>
      <xdr:col>8</xdr:col>
      <xdr:colOff>657225</xdr:colOff>
      <xdr:row>127</xdr:row>
      <xdr:rowOff>142875</xdr:rowOff>
    </xdr:to>
    <xdr:graphicFrame>
      <xdr:nvGraphicFramePr>
        <xdr:cNvPr id="1" name="Chart 5"/>
        <xdr:cNvGraphicFramePr/>
      </xdr:nvGraphicFramePr>
      <xdr:xfrm>
        <a:off x="447675" y="16402050"/>
        <a:ext cx="67056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-temi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-Teoria"/>
      <sheetName val="Db-Comb"/>
      <sheetName val="21-11-07pr"/>
      <sheetName val="29-01-08pr1"/>
      <sheetName val="29-01-08pr2"/>
      <sheetName val="29-01-08e"/>
      <sheetName val="19-02-08E4e"/>
      <sheetName val="17-06-08"/>
      <sheetName val="17-07-08"/>
      <sheetName val="13-11-08pr"/>
      <sheetName val="29-01-09pr1"/>
      <sheetName val="29-01-09pr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7"/>
  <dimension ref="A1:N14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10.88671875" style="38" customWidth="1"/>
    <col min="2" max="2" width="8.21484375" style="38" customWidth="1"/>
    <col min="3" max="3" width="8.10546875" style="38" customWidth="1"/>
    <col min="4" max="5" width="8.99609375" style="38" customWidth="1"/>
    <col min="6" max="6" width="11.6640625" style="38" customWidth="1"/>
    <col min="7" max="7" width="9.88671875" style="38" customWidth="1"/>
    <col min="8" max="10" width="8.99609375" style="38" customWidth="1"/>
    <col min="11" max="14" width="8.88671875" style="38" customWidth="1"/>
    <col min="15" max="16384" width="8.88671875" style="38" customWidth="1"/>
  </cols>
  <sheetData>
    <row r="1" spans="1:10" s="1" customFormat="1" ht="12.75">
      <c r="A1" s="3" t="s">
        <v>5</v>
      </c>
      <c r="B1" s="4"/>
      <c r="C1" s="4"/>
      <c r="D1" s="4"/>
      <c r="E1" s="4"/>
      <c r="F1" s="4"/>
      <c r="G1" s="4"/>
      <c r="H1" s="4"/>
      <c r="I1" s="4"/>
      <c r="J1" s="5"/>
    </row>
    <row r="2" spans="1:10" s="1" customFormat="1" ht="12.75">
      <c r="A2" s="70" t="s">
        <v>3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8" s="9" customFormat="1" ht="12.75">
      <c r="A4" s="7" t="s">
        <v>6</v>
      </c>
      <c r="B4" s="8">
        <v>1</v>
      </c>
      <c r="D4" s="9">
        <v>9</v>
      </c>
      <c r="E4" s="10" t="s">
        <v>7</v>
      </c>
      <c r="F4" s="73"/>
      <c r="G4" s="10"/>
      <c r="H4" s="73"/>
    </row>
    <row r="5" spans="1:10" s="9" customFormat="1" ht="12.75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9" customFormat="1" ht="12.7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9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s="9" customFormat="1" ht="12.75">
      <c r="A8" s="12" t="s">
        <v>10</v>
      </c>
      <c r="B8" s="12"/>
      <c r="C8" s="12"/>
      <c r="D8" s="12"/>
      <c r="E8" s="12"/>
      <c r="F8" s="12"/>
      <c r="G8" s="12"/>
      <c r="H8" s="13"/>
      <c r="I8" s="14"/>
      <c r="J8" s="16"/>
    </row>
    <row r="9" spans="1:10" s="9" customFormat="1" ht="12.75">
      <c r="A9" s="15" t="s">
        <v>11</v>
      </c>
      <c r="B9" s="15"/>
      <c r="C9" s="15"/>
      <c r="D9" s="15"/>
      <c r="E9" s="15"/>
      <c r="F9" s="15"/>
      <c r="G9" s="15"/>
      <c r="H9" s="13"/>
      <c r="I9" s="14"/>
      <c r="J9" s="16"/>
    </row>
    <row r="10" spans="1:10" s="9" customFormat="1" ht="12.75">
      <c r="A10" s="15" t="s">
        <v>12</v>
      </c>
      <c r="B10" s="15"/>
      <c r="C10" s="15"/>
      <c r="D10" s="15"/>
      <c r="E10" s="15"/>
      <c r="F10" s="15"/>
      <c r="G10" s="15"/>
      <c r="I10" s="14"/>
      <c r="J10" s="16"/>
    </row>
    <row r="11" spans="1:10" s="9" customFormat="1" ht="12.75">
      <c r="A11" s="15" t="s">
        <v>13</v>
      </c>
      <c r="B11" s="15"/>
      <c r="C11" s="15"/>
      <c r="D11" s="15"/>
      <c r="E11" s="15"/>
      <c r="F11" s="15"/>
      <c r="G11" s="15"/>
      <c r="I11" s="14"/>
      <c r="J11" s="16"/>
    </row>
    <row r="12" spans="1:10" s="9" customFormat="1" ht="12.75">
      <c r="A12" s="16"/>
      <c r="B12" s="16"/>
      <c r="I12" s="14"/>
      <c r="J12" s="77"/>
    </row>
    <row r="13" spans="1:12" s="19" customFormat="1" ht="15">
      <c r="A13" s="78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8" s="9" customFormat="1" ht="12.75">
      <c r="A14" s="16" t="s">
        <v>15</v>
      </c>
      <c r="B14" s="16"/>
      <c r="F14" s="17" t="s">
        <v>16</v>
      </c>
      <c r="G14" s="22">
        <v>4.95</v>
      </c>
      <c r="H14" s="80">
        <v>0</v>
      </c>
    </row>
    <row r="15" spans="1:8" s="9" customFormat="1" ht="12.75">
      <c r="A15" s="16" t="s">
        <v>17</v>
      </c>
      <c r="B15" s="16"/>
      <c r="F15" s="17" t="s">
        <v>18</v>
      </c>
      <c r="G15" s="23">
        <v>32</v>
      </c>
      <c r="H15" s="80" t="s">
        <v>19</v>
      </c>
    </row>
    <row r="16" spans="1:8" s="9" customFormat="1" ht="12.75">
      <c r="A16" s="16" t="s">
        <v>20</v>
      </c>
      <c r="B16" s="16"/>
      <c r="F16" s="17" t="s">
        <v>21</v>
      </c>
      <c r="G16" s="24">
        <v>52</v>
      </c>
      <c r="H16" s="80" t="s">
        <v>22</v>
      </c>
    </row>
    <row r="17" spans="1:8" s="9" customFormat="1" ht="12.75">
      <c r="A17" s="16" t="s">
        <v>23</v>
      </c>
      <c r="B17" s="16"/>
      <c r="F17" s="17" t="s">
        <v>24</v>
      </c>
      <c r="G17" s="25">
        <v>0.095</v>
      </c>
      <c r="H17" s="80" t="s">
        <v>25</v>
      </c>
    </row>
    <row r="18" spans="1:8" s="9" customFormat="1" ht="12.75">
      <c r="A18" s="16" t="s">
        <v>26</v>
      </c>
      <c r="B18" s="16"/>
      <c r="F18" s="17" t="s">
        <v>27</v>
      </c>
      <c r="G18" s="24">
        <v>11</v>
      </c>
      <c r="H18" s="80" t="s">
        <v>28</v>
      </c>
    </row>
    <row r="19" spans="1:8" s="9" customFormat="1" ht="12.75">
      <c r="A19" s="16" t="s">
        <v>29</v>
      </c>
      <c r="B19" s="16"/>
      <c r="F19" s="17" t="s">
        <v>30</v>
      </c>
      <c r="G19" s="24">
        <v>27</v>
      </c>
      <c r="H19" s="80" t="s">
        <v>31</v>
      </c>
    </row>
    <row r="20" spans="1:8" s="9" customFormat="1" ht="12.75">
      <c r="A20" s="16" t="s">
        <v>32</v>
      </c>
      <c r="B20" s="16"/>
      <c r="F20" s="17" t="s">
        <v>33</v>
      </c>
      <c r="G20" s="24">
        <v>9</v>
      </c>
      <c r="H20" s="80" t="s">
        <v>31</v>
      </c>
    </row>
    <row r="21" spans="1:10" s="9" customFormat="1" ht="12.75">
      <c r="A21" s="16"/>
      <c r="B21" s="16"/>
      <c r="I21" s="14"/>
      <c r="J21" s="16"/>
    </row>
    <row r="22" spans="1:10" s="9" customFormat="1" ht="12.75">
      <c r="A22" s="81" t="s">
        <v>35</v>
      </c>
      <c r="B22" s="82"/>
      <c r="C22" s="82"/>
      <c r="D22" s="82"/>
      <c r="E22" s="82"/>
      <c r="F22" s="82"/>
      <c r="G22" s="82"/>
      <c r="I22" s="14"/>
      <c r="J22" s="16"/>
    </row>
    <row r="23" spans="1:10" s="9" customFormat="1" ht="12.75">
      <c r="A23" s="16" t="s">
        <v>36</v>
      </c>
      <c r="B23" s="16"/>
      <c r="C23" s="16"/>
      <c r="F23" s="9" t="s">
        <v>37</v>
      </c>
      <c r="G23" s="83">
        <v>158.4</v>
      </c>
      <c r="H23" s="9" t="s">
        <v>19</v>
      </c>
      <c r="J23" s="16"/>
    </row>
    <row r="24" spans="1:10" s="9" customFormat="1" ht="12.75">
      <c r="A24" s="16" t="s">
        <v>38</v>
      </c>
      <c r="B24" s="16"/>
      <c r="C24" s="16"/>
      <c r="F24" s="9" t="s">
        <v>39</v>
      </c>
      <c r="G24" s="83">
        <v>8236.8</v>
      </c>
      <c r="H24" s="85" t="s">
        <v>34</v>
      </c>
      <c r="I24" s="86">
        <v>8.236799999999999</v>
      </c>
      <c r="J24" s="14" t="s">
        <v>40</v>
      </c>
    </row>
    <row r="25" spans="1:10" s="9" customFormat="1" ht="12.75">
      <c r="A25" s="16" t="s">
        <v>41</v>
      </c>
      <c r="B25" s="16"/>
      <c r="F25" s="87" t="s">
        <v>42</v>
      </c>
      <c r="G25" s="88">
        <v>1.664</v>
      </c>
      <c r="H25" s="14" t="s">
        <v>40</v>
      </c>
      <c r="J25" s="16"/>
    </row>
    <row r="26" spans="1:10" s="9" customFormat="1" ht="12.75">
      <c r="A26" s="16" t="s">
        <v>43</v>
      </c>
      <c r="B26" s="16"/>
      <c r="F26" s="87" t="s">
        <v>44</v>
      </c>
      <c r="G26" s="89">
        <v>1000</v>
      </c>
      <c r="H26" s="16" t="s">
        <v>45</v>
      </c>
      <c r="J26" s="16"/>
    </row>
    <row r="27" spans="1:10" s="9" customFormat="1" ht="12.75">
      <c r="A27" s="16" t="s">
        <v>46</v>
      </c>
      <c r="B27" s="16"/>
      <c r="F27" s="87" t="s">
        <v>47</v>
      </c>
      <c r="G27" s="90">
        <v>4.186</v>
      </c>
      <c r="H27" s="16" t="s">
        <v>48</v>
      </c>
      <c r="J27" s="16"/>
    </row>
    <row r="28" spans="1:10" s="9" customFormat="1" ht="12.75">
      <c r="A28" s="16" t="s">
        <v>49</v>
      </c>
      <c r="B28" s="16"/>
      <c r="F28" s="87" t="s">
        <v>50</v>
      </c>
      <c r="G28" s="89">
        <v>11000</v>
      </c>
      <c r="H28" s="16" t="s">
        <v>51</v>
      </c>
      <c r="J28" s="16"/>
    </row>
    <row r="29" spans="1:10" s="9" customFormat="1" ht="12.75">
      <c r="A29" s="16" t="s">
        <v>52</v>
      </c>
      <c r="B29" s="16"/>
      <c r="F29" s="17" t="s">
        <v>53</v>
      </c>
      <c r="G29" s="89">
        <v>828828</v>
      </c>
      <c r="H29" s="9" t="s">
        <v>54</v>
      </c>
      <c r="I29" s="91">
        <v>230.23</v>
      </c>
      <c r="J29" s="16" t="s">
        <v>55</v>
      </c>
    </row>
    <row r="30" spans="1:10" s="9" customFormat="1" ht="12.75">
      <c r="A30" s="16" t="s">
        <v>56</v>
      </c>
      <c r="B30" s="16"/>
      <c r="F30" s="87" t="s">
        <v>57</v>
      </c>
      <c r="G30" s="92">
        <v>27.951388888888893</v>
      </c>
      <c r="H30" s="16" t="s">
        <v>58</v>
      </c>
      <c r="J30" s="16"/>
    </row>
    <row r="31" spans="1:10" s="9" customFormat="1" ht="12.75">
      <c r="A31" s="87" t="s">
        <v>59</v>
      </c>
      <c r="B31" s="87"/>
      <c r="C31" s="16"/>
      <c r="F31" s="9" t="s">
        <v>60</v>
      </c>
      <c r="G31" s="76">
        <v>46.51111111111111</v>
      </c>
      <c r="H31" s="14" t="s">
        <v>55</v>
      </c>
      <c r="J31" s="16"/>
    </row>
    <row r="32" spans="1:10" s="9" customFormat="1" ht="12.75">
      <c r="A32" s="87" t="s">
        <v>61</v>
      </c>
      <c r="B32" s="87"/>
      <c r="C32" s="16"/>
      <c r="F32" s="9" t="s">
        <v>62</v>
      </c>
      <c r="G32" s="92">
        <v>4.418555555555556</v>
      </c>
      <c r="H32" s="14" t="s">
        <v>63</v>
      </c>
      <c r="J32" s="16"/>
    </row>
    <row r="33" spans="1:10" s="9" customFormat="1" ht="12.75">
      <c r="A33" s="87"/>
      <c r="B33" s="87"/>
      <c r="C33" s="16"/>
      <c r="G33" s="92"/>
      <c r="H33" s="14"/>
      <c r="J33" s="16"/>
    </row>
    <row r="34" spans="1:8" s="9" customFormat="1" ht="12.75">
      <c r="A34" s="7" t="s">
        <v>6</v>
      </c>
      <c r="B34" s="8">
        <v>2</v>
      </c>
      <c r="D34" s="9">
        <v>7</v>
      </c>
      <c r="E34" s="10" t="s">
        <v>7</v>
      </c>
      <c r="F34" s="73"/>
      <c r="G34" s="10"/>
      <c r="H34" s="73"/>
    </row>
    <row r="35" spans="1:10" s="20" customFormat="1" ht="12.75">
      <c r="A35" s="11" t="s">
        <v>64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s="20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20" customFormat="1" ht="12.75">
      <c r="A37" s="28" t="s">
        <v>65</v>
      </c>
      <c r="B37" s="28"/>
      <c r="C37" s="28"/>
      <c r="D37" s="28"/>
      <c r="E37" s="28"/>
      <c r="F37" s="28"/>
      <c r="G37" s="28"/>
      <c r="H37" s="27"/>
      <c r="I37" s="27"/>
      <c r="J37" s="27"/>
    </row>
    <row r="38" spans="1:10" s="20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3" s="19" customFormat="1" ht="15">
      <c r="A39" s="78" t="s">
        <v>14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0" s="20" customFormat="1" ht="12.75">
      <c r="A40" s="96" t="s">
        <v>66</v>
      </c>
      <c r="B40" s="30"/>
      <c r="C40" s="30"/>
      <c r="E40" s="97"/>
      <c r="F40" s="31" t="s">
        <v>67</v>
      </c>
      <c r="G40" s="32">
        <v>90</v>
      </c>
      <c r="H40" s="98" t="s">
        <v>68</v>
      </c>
      <c r="J40" s="9"/>
    </row>
    <row r="41" spans="1:10" s="20" customFormat="1" ht="12.75">
      <c r="A41" s="96" t="s">
        <v>69</v>
      </c>
      <c r="B41" s="99"/>
      <c r="C41" s="100"/>
      <c r="F41" s="31" t="s">
        <v>30</v>
      </c>
      <c r="G41" s="32">
        <v>0</v>
      </c>
      <c r="H41" s="101" t="s">
        <v>31</v>
      </c>
      <c r="J41" s="33"/>
    </row>
    <row r="42" spans="1:10" s="20" customFormat="1" ht="12.75">
      <c r="A42" s="96" t="s">
        <v>70</v>
      </c>
      <c r="B42" s="99"/>
      <c r="C42" s="100"/>
      <c r="F42" s="31" t="s">
        <v>71</v>
      </c>
      <c r="G42" s="32">
        <v>330</v>
      </c>
      <c r="H42" s="101" t="s">
        <v>72</v>
      </c>
      <c r="J42" s="33"/>
    </row>
    <row r="43" spans="1:10" s="20" customFormat="1" ht="12.75">
      <c r="A43" s="96" t="s">
        <v>73</v>
      </c>
      <c r="B43" s="99"/>
      <c r="C43" s="34"/>
      <c r="F43" s="102" t="s">
        <v>74</v>
      </c>
      <c r="G43" s="32">
        <v>10</v>
      </c>
      <c r="H43" s="98" t="s">
        <v>68</v>
      </c>
      <c r="J43" s="9"/>
    </row>
    <row r="44" spans="1:10" s="20" customFormat="1" ht="12.75">
      <c r="A44" s="96" t="s">
        <v>75</v>
      </c>
      <c r="B44" s="77"/>
      <c r="F44" s="31" t="s">
        <v>76</v>
      </c>
      <c r="G44" s="32">
        <v>7</v>
      </c>
      <c r="H44" s="101" t="s">
        <v>77</v>
      </c>
      <c r="J44" s="33"/>
    </row>
    <row r="45" spans="1:10" s="20" customFormat="1" ht="12.75">
      <c r="A45" s="96" t="s">
        <v>78</v>
      </c>
      <c r="B45" s="99"/>
      <c r="F45" s="31" t="s">
        <v>33</v>
      </c>
      <c r="G45" s="32">
        <v>250</v>
      </c>
      <c r="H45" s="101" t="s">
        <v>31</v>
      </c>
      <c r="J45" s="33"/>
    </row>
    <row r="46" spans="1:10" s="20" customFormat="1" ht="12.75">
      <c r="A46" s="98" t="s">
        <v>79</v>
      </c>
      <c r="B46" s="99"/>
      <c r="F46" s="31" t="s">
        <v>47</v>
      </c>
      <c r="G46" s="35">
        <v>4.186</v>
      </c>
      <c r="H46" s="98" t="s">
        <v>80</v>
      </c>
      <c r="J46" s="33"/>
    </row>
    <row r="47" spans="1:10" s="20" customFormat="1" ht="12.75">
      <c r="A47" s="9"/>
      <c r="B47" s="9"/>
      <c r="C47" s="9"/>
      <c r="D47" s="10"/>
      <c r="E47" s="9"/>
      <c r="F47" s="9"/>
      <c r="G47" s="9"/>
      <c r="H47" s="95"/>
      <c r="J47" s="9"/>
    </row>
    <row r="48" spans="1:12" s="20" customFormat="1" ht="15">
      <c r="A48" s="81" t="s">
        <v>35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0" s="19" customFormat="1" ht="15">
      <c r="A49" s="9" t="s">
        <v>81</v>
      </c>
      <c r="B49" s="9"/>
      <c r="C49" s="9"/>
      <c r="D49" s="84"/>
      <c r="E49" s="84"/>
      <c r="F49" s="10" t="s">
        <v>82</v>
      </c>
      <c r="G49" s="103">
        <v>2860.5</v>
      </c>
      <c r="H49" s="33" t="s">
        <v>72</v>
      </c>
      <c r="I49" s="33"/>
      <c r="J49" s="95"/>
    </row>
    <row r="50" spans="1:10" s="19" customFormat="1" ht="15">
      <c r="A50" s="9" t="s">
        <v>83</v>
      </c>
      <c r="B50" s="9"/>
      <c r="C50" s="10"/>
      <c r="D50" s="36"/>
      <c r="E50" s="9"/>
      <c r="F50" s="10" t="s">
        <v>84</v>
      </c>
      <c r="G50" s="23">
        <v>-29700</v>
      </c>
      <c r="H50" s="29" t="s">
        <v>85</v>
      </c>
      <c r="I50" s="29"/>
      <c r="J50" s="95"/>
    </row>
    <row r="51" spans="1:10" s="19" customFormat="1" ht="15">
      <c r="A51" s="9" t="s">
        <v>86</v>
      </c>
      <c r="B51" s="9"/>
      <c r="C51" s="10"/>
      <c r="D51" s="10"/>
      <c r="E51" s="9"/>
      <c r="F51" s="10" t="s">
        <v>87</v>
      </c>
      <c r="G51" s="9">
        <v>28605</v>
      </c>
      <c r="H51" s="29" t="s">
        <v>85</v>
      </c>
      <c r="I51" s="29"/>
      <c r="J51" s="9"/>
    </row>
    <row r="52" spans="1:10" s="19" customFormat="1" ht="15">
      <c r="A52" s="9" t="s">
        <v>88</v>
      </c>
      <c r="B52" s="9"/>
      <c r="C52" s="10"/>
      <c r="D52" s="9"/>
      <c r="E52" s="84"/>
      <c r="F52" s="10" t="s">
        <v>89</v>
      </c>
      <c r="G52" s="18">
        <v>-1095</v>
      </c>
      <c r="H52" s="29" t="s">
        <v>85</v>
      </c>
      <c r="I52" s="29"/>
      <c r="J52" s="9"/>
    </row>
    <row r="53" spans="1:10" s="19" customFormat="1" ht="15">
      <c r="A53" s="9" t="s">
        <v>90</v>
      </c>
      <c r="B53" s="9"/>
      <c r="C53" s="10"/>
      <c r="D53" s="9"/>
      <c r="E53" s="84"/>
      <c r="F53" s="10" t="s">
        <v>91</v>
      </c>
      <c r="G53" s="104">
        <v>-10.95</v>
      </c>
      <c r="H53" s="29" t="s">
        <v>92</v>
      </c>
      <c r="I53" s="29"/>
      <c r="J53" s="95"/>
    </row>
    <row r="54" spans="1:10" s="19" customFormat="1" ht="15">
      <c r="A54" s="9"/>
      <c r="B54" s="9"/>
      <c r="C54" s="10"/>
      <c r="D54" s="37"/>
      <c r="E54" s="9"/>
      <c r="F54" s="29"/>
      <c r="G54" s="9"/>
      <c r="H54" s="95"/>
      <c r="I54" s="9"/>
      <c r="J54" s="9"/>
    </row>
    <row r="55" spans="1:10" s="19" customFormat="1" ht="15">
      <c r="A55" s="105" t="s">
        <v>93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s="19" customFormat="1" ht="15">
      <c r="A56" s="108"/>
      <c r="B56" s="109"/>
      <c r="C56" s="109"/>
      <c r="D56" s="109"/>
      <c r="E56" s="109"/>
      <c r="F56" s="109"/>
      <c r="G56" s="109"/>
      <c r="H56" s="109"/>
      <c r="I56" s="109"/>
      <c r="J56" s="110"/>
    </row>
    <row r="57" spans="1:10" s="19" customFormat="1" ht="15">
      <c r="A57" s="111" t="s">
        <v>94</v>
      </c>
      <c r="B57" s="112"/>
      <c r="C57" s="113"/>
      <c r="D57" s="114"/>
      <c r="E57" s="112"/>
      <c r="F57" s="113"/>
      <c r="G57" s="112"/>
      <c r="H57" s="115"/>
      <c r="I57" s="112"/>
      <c r="J57" s="116"/>
    </row>
    <row r="58" spans="1:10" s="19" customFormat="1" ht="15">
      <c r="A58" s="117" t="s">
        <v>95</v>
      </c>
      <c r="B58" s="118"/>
      <c r="C58" s="119"/>
      <c r="D58" s="120"/>
      <c r="E58" s="118"/>
      <c r="F58" s="121"/>
      <c r="G58" s="122"/>
      <c r="H58" s="123">
        <v>3.3181818181818183</v>
      </c>
      <c r="I58" s="124" t="s">
        <v>68</v>
      </c>
      <c r="J58" s="125" t="s">
        <v>1</v>
      </c>
    </row>
    <row r="59" spans="1:10" s="19" customFormat="1" ht="15">
      <c r="A59" s="126" t="s">
        <v>96</v>
      </c>
      <c r="B59" s="74"/>
      <c r="C59" s="127"/>
      <c r="D59" s="74"/>
      <c r="E59" s="128"/>
      <c r="F59" s="129"/>
      <c r="G59" s="130"/>
      <c r="H59" s="131" t="s">
        <v>0</v>
      </c>
      <c r="I59" s="132" t="s">
        <v>0</v>
      </c>
      <c r="J59" s="75" t="s">
        <v>2</v>
      </c>
    </row>
    <row r="60" spans="1:10" s="19" customFormat="1" ht="15">
      <c r="A60" s="126" t="s">
        <v>97</v>
      </c>
      <c r="B60" s="74"/>
      <c r="C60" s="127"/>
      <c r="D60" s="74"/>
      <c r="E60" s="128"/>
      <c r="F60" s="129"/>
      <c r="G60" s="129"/>
      <c r="H60" s="129"/>
      <c r="I60" s="129"/>
      <c r="J60" s="75" t="s">
        <v>2</v>
      </c>
    </row>
    <row r="61" ht="12.75">
      <c r="H61" s="133"/>
    </row>
    <row r="62" spans="1:8" s="9" customFormat="1" ht="12.75">
      <c r="A62" s="7" t="s">
        <v>6</v>
      </c>
      <c r="B62" s="8">
        <v>3</v>
      </c>
      <c r="D62" s="9">
        <v>17</v>
      </c>
      <c r="E62" s="10" t="s">
        <v>7</v>
      </c>
      <c r="F62" s="73"/>
      <c r="G62" s="10"/>
      <c r="H62" s="73"/>
    </row>
    <row r="63" spans="1:10" s="20" customFormat="1" ht="12.75">
      <c r="A63" s="39" t="s">
        <v>98</v>
      </c>
      <c r="B63" s="39"/>
      <c r="C63" s="39"/>
      <c r="D63" s="39"/>
      <c r="E63" s="39"/>
      <c r="F63" s="39"/>
      <c r="G63" s="39"/>
      <c r="H63" s="39"/>
      <c r="I63" s="39"/>
      <c r="J63" s="39"/>
    </row>
    <row r="64" spans="1:10" s="20" customFormat="1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s="20" customFormat="1" ht="12.75">
      <c r="A65" s="39" t="s">
        <v>99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s="20" customFormat="1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s="20" customFormat="1" ht="12.75">
      <c r="A67" s="39" t="s">
        <v>100</v>
      </c>
      <c r="B67" s="39"/>
      <c r="C67" s="39"/>
      <c r="D67" s="39"/>
      <c r="E67" s="39"/>
      <c r="F67" s="39"/>
      <c r="G67" s="39"/>
      <c r="H67" s="39"/>
      <c r="I67" s="39"/>
      <c r="J67" s="39"/>
    </row>
    <row r="68" spans="1:10" s="20" customFormat="1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s="20" customFormat="1" ht="12.75">
      <c r="A69" s="40" t="s">
        <v>101</v>
      </c>
      <c r="B69" s="40"/>
      <c r="C69" s="40"/>
      <c r="D69" s="40"/>
      <c r="E69" s="40"/>
      <c r="F69" s="40"/>
      <c r="G69" s="40"/>
      <c r="H69" s="40"/>
      <c r="I69" s="40"/>
      <c r="J69" s="40"/>
    </row>
    <row r="70" spans="1:10" s="20" customFormat="1" ht="12.75">
      <c r="A70" s="41" t="s">
        <v>102</v>
      </c>
      <c r="B70" s="41"/>
      <c r="C70" s="41"/>
      <c r="D70" s="41"/>
      <c r="E70" s="41"/>
      <c r="F70" s="41"/>
      <c r="G70" s="41"/>
      <c r="H70" s="41"/>
      <c r="I70" s="41"/>
      <c r="J70" s="41"/>
    </row>
    <row r="71" spans="1:10" s="20" customFormat="1" ht="12.75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s="20" customFormat="1" ht="12.75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s="20" customFormat="1" ht="12.75">
      <c r="A73" s="41" t="s">
        <v>103</v>
      </c>
      <c r="B73" s="41"/>
      <c r="C73" s="41"/>
      <c r="D73" s="41"/>
      <c r="E73" s="41"/>
      <c r="F73" s="41"/>
      <c r="G73" s="41"/>
      <c r="H73" s="41"/>
      <c r="I73" s="41"/>
      <c r="J73" s="41"/>
    </row>
    <row r="74" spans="1:10" s="20" customFormat="1" ht="12.7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s="20" customFormat="1" ht="12.75">
      <c r="A75" s="41" t="s">
        <v>104</v>
      </c>
      <c r="B75" s="41"/>
      <c r="C75" s="41"/>
      <c r="D75" s="41"/>
      <c r="E75" s="41"/>
      <c r="F75" s="41"/>
      <c r="G75" s="41"/>
      <c r="H75" s="41"/>
      <c r="I75" s="41"/>
      <c r="J75" s="41"/>
    </row>
    <row r="76" spans="1:10" s="20" customFormat="1" ht="12.75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s="20" customFormat="1" ht="12.75">
      <c r="A77" s="134"/>
      <c r="B77" s="1"/>
      <c r="C77" s="1"/>
      <c r="D77" s="1"/>
      <c r="E77" s="1"/>
      <c r="F77" s="1"/>
      <c r="G77" s="1"/>
      <c r="H77" s="1"/>
      <c r="I77" s="1"/>
      <c r="J77" s="21"/>
    </row>
    <row r="78" spans="1:14" s="19" customFormat="1" ht="15">
      <c r="A78" s="78" t="s">
        <v>14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8" s="20" customFormat="1" ht="12.75">
      <c r="A79" s="135" t="s">
        <v>105</v>
      </c>
      <c r="B79" s="55"/>
      <c r="F79" s="135" t="s">
        <v>106</v>
      </c>
      <c r="G79" s="42">
        <v>0.0033</v>
      </c>
      <c r="H79" s="136" t="s">
        <v>68</v>
      </c>
    </row>
    <row r="80" spans="1:8" s="20" customFormat="1" ht="12.75">
      <c r="A80" s="135" t="s">
        <v>107</v>
      </c>
      <c r="B80" s="55"/>
      <c r="F80" s="135" t="s">
        <v>108</v>
      </c>
      <c r="G80" s="43">
        <v>29</v>
      </c>
      <c r="H80" s="136" t="s">
        <v>109</v>
      </c>
    </row>
    <row r="81" spans="1:10" s="20" customFormat="1" ht="12.75">
      <c r="A81" s="135" t="s">
        <v>110</v>
      </c>
      <c r="B81" s="55"/>
      <c r="F81" s="135" t="s">
        <v>30</v>
      </c>
      <c r="G81" s="44">
        <v>400</v>
      </c>
      <c r="H81" s="136" t="s">
        <v>31</v>
      </c>
      <c r="I81" s="45" t="s">
        <v>116</v>
      </c>
      <c r="J81" s="137">
        <v>673.15</v>
      </c>
    </row>
    <row r="82" spans="1:10" s="20" customFormat="1" ht="12.75">
      <c r="A82" s="135" t="s">
        <v>111</v>
      </c>
      <c r="B82" s="55"/>
      <c r="F82" s="135" t="s">
        <v>112</v>
      </c>
      <c r="G82" s="46">
        <v>1.9</v>
      </c>
      <c r="H82" s="136" t="s">
        <v>77</v>
      </c>
      <c r="I82" s="94" t="s">
        <v>117</v>
      </c>
      <c r="J82" s="93">
        <v>190000</v>
      </c>
    </row>
    <row r="83" spans="1:10" s="20" customFormat="1" ht="12.75">
      <c r="A83" s="135" t="s">
        <v>113</v>
      </c>
      <c r="B83" s="55"/>
      <c r="F83" s="135" t="s">
        <v>33</v>
      </c>
      <c r="G83" s="44">
        <v>15</v>
      </c>
      <c r="H83" s="136" t="s">
        <v>31</v>
      </c>
      <c r="I83" s="45" t="s">
        <v>116</v>
      </c>
      <c r="J83" s="138">
        <v>288.15</v>
      </c>
    </row>
    <row r="84" spans="1:10" s="20" customFormat="1" ht="12.75">
      <c r="A84" s="135" t="s">
        <v>114</v>
      </c>
      <c r="B84" s="55"/>
      <c r="F84" s="135" t="s">
        <v>115</v>
      </c>
      <c r="G84" s="44">
        <v>610</v>
      </c>
      <c r="H84" s="136" t="s">
        <v>31</v>
      </c>
      <c r="I84" s="45" t="s">
        <v>116</v>
      </c>
      <c r="J84" s="137">
        <v>883.15</v>
      </c>
    </row>
    <row r="85" spans="1:10" s="20" customFormat="1" ht="12.75">
      <c r="A85" s="139"/>
      <c r="C85" s="47"/>
      <c r="D85" s="48"/>
      <c r="E85" s="47"/>
      <c r="F85" s="48"/>
      <c r="G85" s="26"/>
      <c r="H85" s="26"/>
      <c r="J85" s="21"/>
    </row>
    <row r="86" spans="1:10" s="20" customFormat="1" ht="12.75">
      <c r="A86" s="81" t="s">
        <v>35</v>
      </c>
      <c r="C86" s="47"/>
      <c r="D86" s="48"/>
      <c r="E86" s="47"/>
      <c r="F86" s="48"/>
      <c r="G86" s="26"/>
      <c r="H86" s="26"/>
      <c r="J86" s="21"/>
    </row>
    <row r="87" spans="1:10" s="20" customFormat="1" ht="12.75">
      <c r="A87" s="55" t="s">
        <v>118</v>
      </c>
      <c r="C87" s="47"/>
      <c r="D87" s="48"/>
      <c r="E87" s="47"/>
      <c r="F87" s="20" t="s">
        <v>119</v>
      </c>
      <c r="G87" s="140">
        <v>8.3145</v>
      </c>
      <c r="H87" s="20" t="s">
        <v>120</v>
      </c>
      <c r="J87" s="21"/>
    </row>
    <row r="88" spans="1:10" s="20" customFormat="1" ht="12.75">
      <c r="A88" s="55" t="s">
        <v>121</v>
      </c>
      <c r="B88" s="55"/>
      <c r="F88" s="141" t="s">
        <v>122</v>
      </c>
      <c r="G88" s="46">
        <v>1.4</v>
      </c>
      <c r="H88" s="26"/>
      <c r="J88" s="21"/>
    </row>
    <row r="89" spans="1:10" s="20" customFormat="1" ht="12.75">
      <c r="A89" s="55" t="s">
        <v>123</v>
      </c>
      <c r="B89" s="55"/>
      <c r="C89" s="55"/>
      <c r="F89" s="49" t="s">
        <v>124</v>
      </c>
      <c r="G89" s="50">
        <v>0.00011379310344827586</v>
      </c>
      <c r="H89" s="136" t="s">
        <v>125</v>
      </c>
      <c r="I89" s="51">
        <v>0.11379310344827587</v>
      </c>
      <c r="J89" s="20" t="s">
        <v>126</v>
      </c>
    </row>
    <row r="90" spans="1:10" s="20" customFormat="1" ht="12.75">
      <c r="A90" s="20" t="s">
        <v>127</v>
      </c>
      <c r="D90" s="142"/>
      <c r="F90" s="49" t="s">
        <v>128</v>
      </c>
      <c r="G90" s="46">
        <v>20.78625</v>
      </c>
      <c r="H90" s="20" t="s">
        <v>120</v>
      </c>
      <c r="J90" s="21"/>
    </row>
    <row r="91" spans="1:10" s="20" customFormat="1" ht="12.75">
      <c r="A91" s="20" t="s">
        <v>129</v>
      </c>
      <c r="D91" s="142"/>
      <c r="F91" s="49" t="s">
        <v>130</v>
      </c>
      <c r="G91" s="46">
        <v>29.10075</v>
      </c>
      <c r="H91" s="20" t="s">
        <v>120</v>
      </c>
      <c r="J91" s="21"/>
    </row>
    <row r="92" spans="1:10" s="20" customFormat="1" ht="12.75">
      <c r="A92" s="139"/>
      <c r="C92" s="47"/>
      <c r="D92" s="48"/>
      <c r="E92" s="47"/>
      <c r="F92" s="48"/>
      <c r="G92" s="26"/>
      <c r="H92" s="26"/>
      <c r="J92" s="21"/>
    </row>
    <row r="93" spans="1:10" s="20" customFormat="1" ht="12.75">
      <c r="A93" s="143" t="s">
        <v>131</v>
      </c>
      <c r="B93" s="144"/>
      <c r="C93" s="145" t="s">
        <v>132</v>
      </c>
      <c r="D93" s="143" t="s">
        <v>133</v>
      </c>
      <c r="E93" s="144"/>
      <c r="F93" s="146" t="s">
        <v>28</v>
      </c>
      <c r="G93" s="143" t="s">
        <v>134</v>
      </c>
      <c r="H93" s="144"/>
      <c r="I93" s="146" t="s">
        <v>31</v>
      </c>
      <c r="J93" s="146" t="s">
        <v>135</v>
      </c>
    </row>
    <row r="94" spans="1:10" s="20" customFormat="1" ht="12.75">
      <c r="A94" s="143" t="s">
        <v>136</v>
      </c>
      <c r="B94" s="144"/>
      <c r="C94" s="147">
        <v>190000</v>
      </c>
      <c r="D94" s="148" t="s">
        <v>137</v>
      </c>
      <c r="E94" s="149"/>
      <c r="F94" s="150">
        <v>0.0033520487708711437</v>
      </c>
      <c r="G94" s="148" t="s">
        <v>30</v>
      </c>
      <c r="H94" s="149"/>
      <c r="I94" s="151">
        <v>400</v>
      </c>
      <c r="J94" s="152">
        <v>673.15</v>
      </c>
    </row>
    <row r="95" spans="1:10" s="20" customFormat="1" ht="12.75">
      <c r="A95" s="143" t="s">
        <v>138</v>
      </c>
      <c r="B95" s="144"/>
      <c r="C95" s="147">
        <v>190000</v>
      </c>
      <c r="D95" s="143" t="s">
        <v>139</v>
      </c>
      <c r="E95" s="144"/>
      <c r="F95" s="153">
        <v>0.0014348850231397459</v>
      </c>
      <c r="G95" s="143" t="s">
        <v>33</v>
      </c>
      <c r="H95" s="144"/>
      <c r="I95" s="154">
        <v>15</v>
      </c>
      <c r="J95" s="152">
        <v>288.15</v>
      </c>
    </row>
    <row r="96" spans="1:10" s="20" customFormat="1" ht="12.75">
      <c r="A96" s="143" t="s">
        <v>140</v>
      </c>
      <c r="B96" s="144"/>
      <c r="C96" s="147">
        <v>582330.383480826</v>
      </c>
      <c r="D96" s="143" t="s">
        <v>141</v>
      </c>
      <c r="E96" s="144"/>
      <c r="F96" s="153">
        <v>0.0014348850231397459</v>
      </c>
      <c r="G96" s="143" t="s">
        <v>115</v>
      </c>
      <c r="H96" s="144"/>
      <c r="I96" s="154">
        <v>610</v>
      </c>
      <c r="J96" s="152">
        <v>883.15</v>
      </c>
    </row>
    <row r="97" spans="1:10" s="20" customFormat="1" ht="12.75">
      <c r="A97" s="143" t="s">
        <v>142</v>
      </c>
      <c r="B97" s="144"/>
      <c r="C97" s="147">
        <v>491453.8956238918</v>
      </c>
      <c r="D97" s="155" t="s">
        <v>143</v>
      </c>
      <c r="E97" s="156"/>
      <c r="F97" s="153">
        <v>0.001700214716408163</v>
      </c>
      <c r="G97" s="143" t="s">
        <v>144</v>
      </c>
      <c r="H97" s="144"/>
      <c r="I97" s="154">
        <v>610</v>
      </c>
      <c r="J97" s="152">
        <v>883.15</v>
      </c>
    </row>
    <row r="98" spans="1:10" s="20" customFormat="1" ht="12.75">
      <c r="A98" s="157"/>
      <c r="B98" s="158"/>
      <c r="C98" s="159"/>
      <c r="D98" s="160"/>
      <c r="E98" s="161"/>
      <c r="F98" s="48"/>
      <c r="G98" s="26"/>
      <c r="H98" s="26"/>
      <c r="J98" s="21"/>
    </row>
    <row r="99" spans="1:10" s="20" customFormat="1" ht="12.75">
      <c r="A99" s="52"/>
      <c r="B99" s="52"/>
      <c r="C99" s="162"/>
      <c r="D99" s="52"/>
      <c r="E99" s="163"/>
      <c r="F99" s="164"/>
      <c r="G99" s="164"/>
      <c r="H99" s="165"/>
      <c r="I99" s="165"/>
      <c r="J99" s="165"/>
    </row>
    <row r="100" spans="1:10" s="20" customFormat="1" ht="12.75">
      <c r="A100" s="52"/>
      <c r="B100" s="52"/>
      <c r="C100" s="162"/>
      <c r="D100" s="52"/>
      <c r="E100" s="163"/>
      <c r="F100" s="164"/>
      <c r="G100" s="164"/>
      <c r="H100" s="165"/>
      <c r="I100" s="165"/>
      <c r="J100" s="165"/>
    </row>
    <row r="101" spans="1:10" s="20" customFormat="1" ht="12.75">
      <c r="A101" s="52"/>
      <c r="B101" s="59" t="s">
        <v>176</v>
      </c>
      <c r="C101" s="60">
        <v>1</v>
      </c>
      <c r="D101" s="60">
        <v>1000000</v>
      </c>
      <c r="E101" s="163"/>
      <c r="F101" s="164"/>
      <c r="G101" s="164"/>
      <c r="H101" s="165"/>
      <c r="I101" s="165"/>
      <c r="J101" s="165"/>
    </row>
    <row r="102" spans="1:10" s="20" customFormat="1" ht="12.75">
      <c r="A102" s="52"/>
      <c r="B102" s="61">
        <v>7</v>
      </c>
      <c r="C102" s="62" t="s">
        <v>177</v>
      </c>
      <c r="D102" s="62" t="s">
        <v>178</v>
      </c>
      <c r="E102" s="163"/>
      <c r="F102" s="164"/>
      <c r="G102" s="164"/>
      <c r="H102" s="165"/>
      <c r="I102" s="165"/>
      <c r="J102" s="165"/>
    </row>
    <row r="103" spans="1:10" s="20" customFormat="1" ht="12.75">
      <c r="A103" s="52"/>
      <c r="B103" s="63">
        <v>1</v>
      </c>
      <c r="C103" s="64">
        <v>0.0033520487708711437</v>
      </c>
      <c r="D103" s="64">
        <v>0.19</v>
      </c>
      <c r="E103" s="163"/>
      <c r="F103" s="164"/>
      <c r="G103" s="164"/>
      <c r="H103" s="165"/>
      <c r="I103" s="165"/>
      <c r="J103" s="165"/>
    </row>
    <row r="104" spans="1:10" s="20" customFormat="1" ht="12.75">
      <c r="A104" s="52"/>
      <c r="B104" s="65">
        <v>3</v>
      </c>
      <c r="C104" s="66">
        <v>0.0025304071647005446</v>
      </c>
      <c r="D104" s="66">
        <v>0.19</v>
      </c>
      <c r="E104" s="163"/>
      <c r="F104" s="164"/>
      <c r="G104" s="164"/>
      <c r="H104" s="165"/>
      <c r="I104" s="165"/>
      <c r="J104" s="165"/>
    </row>
    <row r="105" spans="1:10" s="20" customFormat="1" ht="12.75">
      <c r="A105" s="52"/>
      <c r="B105" s="65">
        <v>5</v>
      </c>
      <c r="C105" s="66">
        <v>0.001747891349299974</v>
      </c>
      <c r="D105" s="66">
        <v>0.19</v>
      </c>
      <c r="E105" s="163"/>
      <c r="F105" s="164"/>
      <c r="G105" s="164"/>
      <c r="H105" s="165"/>
      <c r="I105" s="165"/>
      <c r="J105" s="165"/>
    </row>
    <row r="106" spans="1:10" s="20" customFormat="1" ht="12.75">
      <c r="A106" s="52"/>
      <c r="B106" s="65">
        <v>6.5</v>
      </c>
      <c r="C106" s="66">
        <v>0.0014572426178654763</v>
      </c>
      <c r="D106" s="66">
        <v>0.19</v>
      </c>
      <c r="E106" s="163"/>
      <c r="F106" s="164"/>
      <c r="G106" s="164"/>
      <c r="H106" s="165"/>
      <c r="I106" s="165"/>
      <c r="J106" s="165"/>
    </row>
    <row r="107" spans="1:10" s="20" customFormat="1" ht="12.75">
      <c r="A107" s="52"/>
      <c r="B107" s="65">
        <v>6.7</v>
      </c>
      <c r="C107" s="66">
        <v>0.0014358432057708485</v>
      </c>
      <c r="D107" s="66">
        <v>0.19</v>
      </c>
      <c r="E107" s="163"/>
      <c r="F107" s="164"/>
      <c r="G107" s="164"/>
      <c r="H107" s="165"/>
      <c r="I107" s="165"/>
      <c r="J107" s="165"/>
    </row>
    <row r="108" spans="1:10" s="20" customFormat="1" ht="12.75">
      <c r="A108" s="52"/>
      <c r="B108" s="65">
        <v>6.9</v>
      </c>
      <c r="C108" s="66">
        <v>0.0014348987114630473</v>
      </c>
      <c r="D108" s="66">
        <v>0.19</v>
      </c>
      <c r="E108" s="163"/>
      <c r="F108" s="164"/>
      <c r="G108" s="164"/>
      <c r="H108" s="165"/>
      <c r="I108" s="165"/>
      <c r="J108" s="165"/>
    </row>
    <row r="109" spans="1:10" s="20" customFormat="1" ht="12.75">
      <c r="A109" s="52"/>
      <c r="B109" s="63">
        <v>2</v>
      </c>
      <c r="C109" s="67">
        <v>0.0014348850231397459</v>
      </c>
      <c r="D109" s="67">
        <v>0.19</v>
      </c>
      <c r="E109" s="163"/>
      <c r="F109" s="164"/>
      <c r="G109" s="164"/>
      <c r="H109" s="165"/>
      <c r="I109" s="165"/>
      <c r="J109" s="165"/>
    </row>
    <row r="110" spans="1:10" s="20" customFormat="1" ht="12.75">
      <c r="A110" s="52"/>
      <c r="B110" s="65">
        <v>0.1</v>
      </c>
      <c r="C110" s="66">
        <v>0.0014348850231397459</v>
      </c>
      <c r="D110" s="66">
        <v>0.1956047197640118</v>
      </c>
      <c r="E110" s="163"/>
      <c r="F110" s="164"/>
      <c r="G110" s="164"/>
      <c r="H110" s="165"/>
      <c r="I110" s="165"/>
      <c r="J110" s="165"/>
    </row>
    <row r="111" spans="1:10" s="20" customFormat="1" ht="12.75">
      <c r="A111" s="52"/>
      <c r="B111" s="65">
        <v>1</v>
      </c>
      <c r="C111" s="66">
        <v>0.0014348850231397459</v>
      </c>
      <c r="D111" s="66">
        <v>0.246047197640118</v>
      </c>
      <c r="E111" s="163"/>
      <c r="F111" s="164"/>
      <c r="G111" s="164"/>
      <c r="H111" s="165"/>
      <c r="I111" s="165"/>
      <c r="J111" s="165"/>
    </row>
    <row r="112" spans="1:10" s="20" customFormat="1" ht="12.75">
      <c r="A112" s="52"/>
      <c r="B112" s="65">
        <v>2</v>
      </c>
      <c r="C112" s="66">
        <v>0.0014348850231397459</v>
      </c>
      <c r="D112" s="66">
        <v>0.302094395280236</v>
      </c>
      <c r="E112" s="163"/>
      <c r="F112" s="164"/>
      <c r="G112" s="164"/>
      <c r="H112" s="165"/>
      <c r="I112" s="165"/>
      <c r="J112" s="165"/>
    </row>
    <row r="113" spans="1:10" s="20" customFormat="1" ht="12.75">
      <c r="A113" s="52"/>
      <c r="B113" s="65">
        <v>3.5</v>
      </c>
      <c r="C113" s="66">
        <v>0.0014348850231397459</v>
      </c>
      <c r="D113" s="66">
        <v>0.38616519174041297</v>
      </c>
      <c r="E113" s="163"/>
      <c r="F113" s="164"/>
      <c r="G113" s="164"/>
      <c r="H113" s="165"/>
      <c r="I113" s="165"/>
      <c r="J113" s="165"/>
    </row>
    <row r="114" spans="1:10" s="20" customFormat="1" ht="12.75">
      <c r="A114" s="52"/>
      <c r="B114" s="65">
        <v>6.5</v>
      </c>
      <c r="C114" s="66">
        <v>0.0014348850231397459</v>
      </c>
      <c r="D114" s="66">
        <v>0.554306784660767</v>
      </c>
      <c r="E114" s="163"/>
      <c r="F114" s="164"/>
      <c r="G114" s="164"/>
      <c r="H114" s="165"/>
      <c r="I114" s="165"/>
      <c r="J114" s="165"/>
    </row>
    <row r="115" spans="1:10" s="20" customFormat="1" ht="12.75">
      <c r="A115" s="52"/>
      <c r="B115" s="63">
        <v>3</v>
      </c>
      <c r="C115" s="67">
        <v>0.0014348850231397459</v>
      </c>
      <c r="D115" s="67">
        <v>0.582330383480826</v>
      </c>
      <c r="E115" s="163"/>
      <c r="F115" s="164"/>
      <c r="G115" s="164"/>
      <c r="H115" s="165"/>
      <c r="I115" s="165"/>
      <c r="J115" s="165"/>
    </row>
    <row r="116" spans="1:10" s="20" customFormat="1" ht="12.75">
      <c r="A116" s="52"/>
      <c r="B116" s="65">
        <v>1</v>
      </c>
      <c r="C116" s="66">
        <v>0.001472789265035234</v>
      </c>
      <c r="D116" s="68">
        <v>0.5673433162590795</v>
      </c>
      <c r="E116" s="163"/>
      <c r="F116" s="164"/>
      <c r="G116" s="164"/>
      <c r="H116" s="165"/>
      <c r="I116" s="165"/>
      <c r="J116" s="165"/>
    </row>
    <row r="117" spans="1:10" s="20" customFormat="1" ht="12.75">
      <c r="A117" s="52"/>
      <c r="B117" s="65">
        <v>2</v>
      </c>
      <c r="C117" s="66">
        <v>0.0015106935069307222</v>
      </c>
      <c r="D117" s="68">
        <v>0.5531083187571946</v>
      </c>
      <c r="E117" s="163"/>
      <c r="F117" s="164"/>
      <c r="G117" s="164"/>
      <c r="H117" s="165"/>
      <c r="I117" s="165"/>
      <c r="J117" s="165"/>
    </row>
    <row r="118" spans="1:10" s="20" customFormat="1" ht="12.75">
      <c r="A118" s="52"/>
      <c r="B118" s="65">
        <v>3</v>
      </c>
      <c r="C118" s="66">
        <v>0.0015485977488262103</v>
      </c>
      <c r="D118" s="68">
        <v>0.5395701668875627</v>
      </c>
      <c r="E118" s="163"/>
      <c r="F118" s="164"/>
      <c r="G118" s="164"/>
      <c r="H118" s="165"/>
      <c r="I118" s="165"/>
      <c r="J118" s="165"/>
    </row>
    <row r="119" spans="1:10" s="20" customFormat="1" ht="12.75">
      <c r="A119" s="52"/>
      <c r="B119" s="65">
        <v>5</v>
      </c>
      <c r="C119" s="66">
        <v>0.0016244062326171867</v>
      </c>
      <c r="D119" s="68">
        <v>0.5143892759076708</v>
      </c>
      <c r="E119" s="163"/>
      <c r="F119" s="164"/>
      <c r="G119" s="164"/>
      <c r="H119" s="165"/>
      <c r="I119" s="165"/>
      <c r="J119" s="165"/>
    </row>
    <row r="120" spans="1:10" s="20" customFormat="1" ht="12.75">
      <c r="A120" s="52"/>
      <c r="B120" s="65">
        <v>6</v>
      </c>
      <c r="C120" s="66">
        <v>0.001662310474512675</v>
      </c>
      <c r="D120" s="68">
        <v>0.502660097850145</v>
      </c>
      <c r="E120" s="163"/>
      <c r="F120" s="164"/>
      <c r="G120" s="164"/>
      <c r="H120" s="165"/>
      <c r="I120" s="165"/>
      <c r="J120" s="165"/>
    </row>
    <row r="121" spans="1:10" s="20" customFormat="1" ht="12.75">
      <c r="A121" s="52"/>
      <c r="B121" s="63">
        <v>4</v>
      </c>
      <c r="C121" s="67">
        <v>0.001700214716408163</v>
      </c>
      <c r="D121" s="69">
        <v>0.4914538956238918</v>
      </c>
      <c r="E121" s="163"/>
      <c r="F121" s="164"/>
      <c r="G121" s="164"/>
      <c r="H121" s="165"/>
      <c r="I121" s="165"/>
      <c r="J121" s="165"/>
    </row>
    <row r="122" spans="1:10" s="20" customFormat="1" ht="12.75">
      <c r="A122" s="52"/>
      <c r="B122" s="65">
        <v>2.5</v>
      </c>
      <c r="C122" s="66">
        <v>0.0022901554501449416</v>
      </c>
      <c r="D122" s="68">
        <v>0.3238747674912288</v>
      </c>
      <c r="E122" s="163"/>
      <c r="F122" s="164"/>
      <c r="G122" s="164"/>
      <c r="H122" s="165"/>
      <c r="I122" s="165"/>
      <c r="J122" s="165"/>
    </row>
    <row r="123" spans="1:10" s="20" customFormat="1" ht="12.75">
      <c r="A123" s="52"/>
      <c r="B123" s="65">
        <v>4</v>
      </c>
      <c r="C123" s="66">
        <v>0.0026441198903870092</v>
      </c>
      <c r="D123" s="68">
        <v>0.26484663589362684</v>
      </c>
      <c r="E123" s="163"/>
      <c r="F123" s="164"/>
      <c r="G123" s="164"/>
      <c r="H123" s="165"/>
      <c r="I123" s="165"/>
      <c r="J123" s="165"/>
    </row>
    <row r="124" spans="1:10" s="20" customFormat="1" ht="12.75">
      <c r="A124" s="52"/>
      <c r="B124" s="65">
        <v>6</v>
      </c>
      <c r="C124" s="66">
        <v>0.003116072477376432</v>
      </c>
      <c r="D124" s="68">
        <v>0.2104444567522266</v>
      </c>
      <c r="E124" s="163"/>
      <c r="F124" s="164"/>
      <c r="G124" s="164"/>
      <c r="H124" s="165"/>
      <c r="I124" s="165"/>
      <c r="J124" s="165"/>
    </row>
    <row r="125" spans="1:10" s="20" customFormat="1" ht="12.75">
      <c r="A125" s="52"/>
      <c r="B125" s="65">
        <v>6.5</v>
      </c>
      <c r="C125" s="66">
        <v>0.0032340606241237878</v>
      </c>
      <c r="D125" s="68">
        <v>0.19977477116482054</v>
      </c>
      <c r="E125" s="163"/>
      <c r="F125" s="164"/>
      <c r="G125" s="164"/>
      <c r="H125" s="165"/>
      <c r="I125" s="165"/>
      <c r="J125" s="165"/>
    </row>
    <row r="126" spans="1:10" s="20" customFormat="1" ht="12.75">
      <c r="A126" s="52"/>
      <c r="B126" s="65">
        <v>6.5</v>
      </c>
      <c r="C126" s="66">
        <v>0.0032340606241237878</v>
      </c>
      <c r="D126" s="68">
        <v>0.19977477116482054</v>
      </c>
      <c r="E126" s="163"/>
      <c r="F126" s="164"/>
      <c r="G126" s="164"/>
      <c r="H126" s="165"/>
      <c r="I126" s="165"/>
      <c r="J126" s="165"/>
    </row>
    <row r="127" spans="1:10" s="20" customFormat="1" ht="12.75">
      <c r="A127" s="52"/>
      <c r="B127" s="63">
        <v>1</v>
      </c>
      <c r="C127" s="67">
        <v>0.0033520487708711437</v>
      </c>
      <c r="D127" s="67">
        <v>0.19</v>
      </c>
      <c r="E127" s="163"/>
      <c r="F127" s="164"/>
      <c r="G127" s="164"/>
      <c r="H127" s="165"/>
      <c r="I127" s="165"/>
      <c r="J127" s="165"/>
    </row>
    <row r="128" spans="1:10" s="20" customFormat="1" ht="12.75">
      <c r="A128" s="52"/>
      <c r="B128" s="52"/>
      <c r="C128" s="162"/>
      <c r="D128" s="52"/>
      <c r="E128" s="163"/>
      <c r="F128" s="164"/>
      <c r="G128" s="164"/>
      <c r="H128" s="165"/>
      <c r="I128" s="165"/>
      <c r="J128" s="165"/>
    </row>
    <row r="129" spans="1:10" s="20" customFormat="1" ht="12.75">
      <c r="A129" s="52"/>
      <c r="B129" s="52"/>
      <c r="C129" s="162"/>
      <c r="D129" s="52"/>
      <c r="E129" s="163"/>
      <c r="F129" s="164"/>
      <c r="G129" s="164"/>
      <c r="H129" s="165"/>
      <c r="I129" s="165"/>
      <c r="J129" s="165"/>
    </row>
    <row r="130" spans="1:10" s="20" customFormat="1" ht="12.75">
      <c r="A130" s="52"/>
      <c r="B130" s="52"/>
      <c r="C130" s="162"/>
      <c r="D130" s="52"/>
      <c r="E130" s="163"/>
      <c r="F130" s="164"/>
      <c r="G130" s="164"/>
      <c r="H130" s="165"/>
      <c r="I130" s="165"/>
      <c r="J130" s="165"/>
    </row>
    <row r="131" spans="1:10" s="20" customFormat="1" ht="12.75">
      <c r="A131" s="139"/>
      <c r="C131" s="47"/>
      <c r="D131" s="48"/>
      <c r="E131" s="47"/>
      <c r="F131" s="48"/>
      <c r="G131" s="26"/>
      <c r="H131" s="26"/>
      <c r="J131" s="21"/>
    </row>
    <row r="132" spans="1:10" s="20" customFormat="1" ht="12.75">
      <c r="A132" s="166" t="s">
        <v>145</v>
      </c>
      <c r="B132" s="167"/>
      <c r="C132" s="146" t="s">
        <v>146</v>
      </c>
      <c r="D132" s="166" t="s">
        <v>147</v>
      </c>
      <c r="E132" s="167"/>
      <c r="F132" s="146" t="s">
        <v>146</v>
      </c>
      <c r="G132" s="168" t="s">
        <v>148</v>
      </c>
      <c r="H132" s="166" t="s">
        <v>149</v>
      </c>
      <c r="I132" s="169"/>
      <c r="J132" s="146" t="s">
        <v>150</v>
      </c>
    </row>
    <row r="133" spans="1:10" s="20" customFormat="1" ht="12.75">
      <c r="A133" s="143" t="s">
        <v>151</v>
      </c>
      <c r="B133" s="144"/>
      <c r="C133" s="170">
        <v>364.2611120689656</v>
      </c>
      <c r="D133" s="171" t="s">
        <v>152</v>
      </c>
      <c r="E133" s="172"/>
      <c r="F133" s="173">
        <v>-1274.9138922413795</v>
      </c>
      <c r="G133" s="174">
        <v>-910.6527801724139</v>
      </c>
      <c r="H133" s="171" t="s">
        <v>153</v>
      </c>
      <c r="I133" s="172"/>
      <c r="J133" s="175">
        <v>-2.8097347424731542</v>
      </c>
    </row>
    <row r="134" spans="1:10" s="20" customFormat="1" ht="12.75">
      <c r="A134" s="143" t="s">
        <v>154</v>
      </c>
      <c r="B134" s="144"/>
      <c r="C134" s="176">
        <v>0</v>
      </c>
      <c r="D134" s="171" t="s">
        <v>155</v>
      </c>
      <c r="E134" s="172"/>
      <c r="F134" s="170">
        <v>1407.3724784482763</v>
      </c>
      <c r="G134" s="174">
        <v>1407.3724784482763</v>
      </c>
      <c r="H134" s="171" t="s">
        <v>156</v>
      </c>
      <c r="I134" s="172"/>
      <c r="J134" s="175">
        <v>2.649204563740798</v>
      </c>
    </row>
    <row r="135" spans="1:10" s="20" customFormat="1" ht="12.75">
      <c r="A135" s="143" t="s">
        <v>157</v>
      </c>
      <c r="B135" s="144"/>
      <c r="C135" s="170">
        <v>-141.77222734748085</v>
      </c>
      <c r="D135" s="177" t="s">
        <v>158</v>
      </c>
      <c r="E135" s="178"/>
      <c r="F135" s="170">
        <v>141.77222734748085</v>
      </c>
      <c r="G135" s="179">
        <v>0</v>
      </c>
      <c r="H135" s="172" t="s">
        <v>159</v>
      </c>
      <c r="I135" s="172"/>
      <c r="J135" s="175">
        <v>0.16053017873235673</v>
      </c>
    </row>
    <row r="136" spans="1:10" s="20" customFormat="1" ht="12.75">
      <c r="A136" s="143" t="s">
        <v>160</v>
      </c>
      <c r="B136" s="144"/>
      <c r="C136" s="170">
        <v>-496.7196982758622</v>
      </c>
      <c r="D136" s="171" t="s">
        <v>161</v>
      </c>
      <c r="E136" s="172"/>
      <c r="F136" s="180">
        <v>0</v>
      </c>
      <c r="G136" s="174">
        <v>-496.7196982758622</v>
      </c>
      <c r="H136" s="171" t="s">
        <v>162</v>
      </c>
      <c r="I136" s="172"/>
      <c r="J136" s="53">
        <v>0</v>
      </c>
    </row>
    <row r="137" spans="1:10" s="20" customFormat="1" ht="12.75">
      <c r="A137" s="181" t="s">
        <v>163</v>
      </c>
      <c r="B137" s="182"/>
      <c r="C137" s="183">
        <v>-274.23081355437745</v>
      </c>
      <c r="D137" s="171"/>
      <c r="E137" s="172"/>
      <c r="F137" s="183">
        <v>274.2308135543777</v>
      </c>
      <c r="G137" s="184">
        <v>0</v>
      </c>
      <c r="H137" s="171"/>
      <c r="I137" s="172"/>
      <c r="J137" s="183">
        <v>6.38378239159465E-16</v>
      </c>
    </row>
    <row r="138" spans="1:10" s="20" customFormat="1" ht="15">
      <c r="A138" s="139"/>
      <c r="B138" s="79"/>
      <c r="C138" s="47"/>
      <c r="D138" s="48"/>
      <c r="E138" s="47"/>
      <c r="F138" s="48"/>
      <c r="G138" s="26"/>
      <c r="H138" s="26"/>
      <c r="J138" s="21"/>
    </row>
    <row r="139" spans="1:10" s="20" customFormat="1" ht="15">
      <c r="A139" s="20" t="s">
        <v>164</v>
      </c>
      <c r="B139" s="79"/>
      <c r="C139" s="47"/>
      <c r="D139" s="48"/>
      <c r="E139" s="47"/>
      <c r="F139" s="48" t="s">
        <v>165</v>
      </c>
      <c r="G139" s="26">
        <v>1549.144705795757</v>
      </c>
      <c r="H139" s="20" t="s">
        <v>166</v>
      </c>
      <c r="I139" s="79"/>
      <c r="J139" s="21"/>
    </row>
    <row r="140" spans="1:10" s="20" customFormat="1" ht="15">
      <c r="A140" s="20" t="s">
        <v>167</v>
      </c>
      <c r="B140" s="79"/>
      <c r="C140" s="47"/>
      <c r="D140" s="48"/>
      <c r="E140" s="47"/>
      <c r="F140" s="48" t="s">
        <v>168</v>
      </c>
      <c r="G140" s="54">
        <v>0.1770207860688598</v>
      </c>
      <c r="I140" s="79"/>
      <c r="J140" s="21"/>
    </row>
    <row r="141" spans="1:10" s="20" customFormat="1" ht="12.75">
      <c r="A141" s="55"/>
      <c r="B141" s="55"/>
      <c r="C141" s="2"/>
      <c r="D141" s="56"/>
      <c r="E141" s="2"/>
      <c r="F141" s="56"/>
      <c r="G141" s="54"/>
      <c r="H141" s="55"/>
      <c r="I141" s="55"/>
      <c r="J141" s="57"/>
    </row>
    <row r="142" s="20" customFormat="1" ht="12.75">
      <c r="A142" s="78" t="s">
        <v>169</v>
      </c>
    </row>
    <row r="143" spans="1:10" s="20" customFormat="1" ht="15">
      <c r="A143" s="20" t="s">
        <v>170</v>
      </c>
      <c r="B143" s="79"/>
      <c r="C143" s="47"/>
      <c r="D143" s="48"/>
      <c r="E143" s="47"/>
      <c r="F143" s="48" t="s">
        <v>171</v>
      </c>
      <c r="G143" s="54">
        <v>0.6737247353224254</v>
      </c>
      <c r="I143" s="79"/>
      <c r="J143" s="21"/>
    </row>
    <row r="144" spans="1:10" s="20" customFormat="1" ht="15">
      <c r="A144" s="20" t="s">
        <v>172</v>
      </c>
      <c r="B144" s="79"/>
      <c r="C144" s="47"/>
      <c r="D144" s="48"/>
      <c r="E144" s="47"/>
      <c r="F144" s="48" t="s">
        <v>173</v>
      </c>
      <c r="G144" s="58">
        <v>1043.697106888383</v>
      </c>
      <c r="H144" s="20" t="s">
        <v>4</v>
      </c>
      <c r="I144" s="185"/>
      <c r="J144" s="21"/>
    </row>
    <row r="145" spans="1:10" s="20" customFormat="1" ht="15">
      <c r="A145" s="20" t="s">
        <v>174</v>
      </c>
      <c r="B145" s="79"/>
      <c r="C145" s="47"/>
      <c r="D145" s="48"/>
      <c r="E145" s="47"/>
      <c r="F145" s="48" t="s">
        <v>175</v>
      </c>
      <c r="G145" s="58">
        <v>769.4662933340055</v>
      </c>
      <c r="H145" s="20" t="s">
        <v>4</v>
      </c>
      <c r="I145" s="185"/>
      <c r="J145" s="21"/>
    </row>
  </sheetData>
  <mergeCells count="48">
    <mergeCell ref="A37:G37"/>
    <mergeCell ref="A55:J56"/>
    <mergeCell ref="A5:J5"/>
    <mergeCell ref="A9:G9"/>
    <mergeCell ref="A6:J7"/>
    <mergeCell ref="A10:G10"/>
    <mergeCell ref="A11:G11"/>
    <mergeCell ref="A38:J38"/>
    <mergeCell ref="A1:J1"/>
    <mergeCell ref="A2:J2"/>
    <mergeCell ref="A96:B96"/>
    <mergeCell ref="D96:E96"/>
    <mergeCell ref="G96:H96"/>
    <mergeCell ref="A35:J36"/>
    <mergeCell ref="A94:B94"/>
    <mergeCell ref="D94:E94"/>
    <mergeCell ref="G94:H94"/>
    <mergeCell ref="A95:B95"/>
    <mergeCell ref="D95:E95"/>
    <mergeCell ref="G95:H95"/>
    <mergeCell ref="A70:J72"/>
    <mergeCell ref="A73:J74"/>
    <mergeCell ref="A93:B93"/>
    <mergeCell ref="D93:E93"/>
    <mergeCell ref="G93:H93"/>
    <mergeCell ref="A75:J76"/>
    <mergeCell ref="A63:J64"/>
    <mergeCell ref="A65:J66"/>
    <mergeCell ref="A67:J68"/>
    <mergeCell ref="A69:J69"/>
    <mergeCell ref="A97:B97"/>
    <mergeCell ref="D97:E97"/>
    <mergeCell ref="G97:H97"/>
    <mergeCell ref="A133:B133"/>
    <mergeCell ref="D133:E133"/>
    <mergeCell ref="H133:I133"/>
    <mergeCell ref="A134:B134"/>
    <mergeCell ref="D134:E134"/>
    <mergeCell ref="H134:I134"/>
    <mergeCell ref="A135:B135"/>
    <mergeCell ref="D135:E135"/>
    <mergeCell ref="H135:I135"/>
    <mergeCell ref="A136:B136"/>
    <mergeCell ref="D136:E136"/>
    <mergeCell ref="H136:I136"/>
    <mergeCell ref="A137:B137"/>
    <mergeCell ref="D137:E137"/>
    <mergeCell ref="H137:I137"/>
  </mergeCells>
  <conditionalFormatting sqref="C78:H78 C39:H39 C13:H13">
    <cfRule type="expression" priority="1" dxfId="0" stopIfTrue="1">
      <formula>#REF!=0</formula>
    </cfRule>
  </conditionalFormatting>
  <conditionalFormatting sqref="I78:J84 I39:J39 C22:F22 I13:J13">
    <cfRule type="expression" priority="2" dxfId="1" stopIfTrue="1">
      <formula>#REF!=0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blackAndWhite="1" horizontalDpi="600" verticalDpi="600" orientation="portrait" paperSize="9" scale="80" r:id="rId2"/>
  <headerFooter alignWithMargins="0">
    <oddFooter>&amp;C&amp;10Pag.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2009-02-02T12:40:10Z</cp:lastPrinted>
  <dcterms:created xsi:type="dcterms:W3CDTF">2009-02-02T12:31:14Z</dcterms:created>
  <dcterms:modified xsi:type="dcterms:W3CDTF">2009-02-02T12:40:31Z</dcterms:modified>
  <cp:category/>
  <cp:version/>
  <cp:contentType/>
  <cp:contentStatus/>
</cp:coreProperties>
</file>