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7980" tabRatio="885" activeTab="0"/>
  </bookViews>
  <sheets>
    <sheet name="Dati di Base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<sst xmlns="http://schemas.openxmlformats.org/spreadsheetml/2006/main" count="38" uniqueCount="32">
  <si>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VAN</t>
  </si>
  <si>
    <t>CIO</t>
  </si>
  <si>
    <t>media</t>
  </si>
  <si>
    <t>Gusti</t>
  </si>
  <si>
    <t>VANIGLIA</t>
  </si>
  <si>
    <t>CIOCCOLATO</t>
  </si>
  <si>
    <t>Prezzi</t>
  </si>
  <si>
    <t>CONCEPT</t>
  </si>
  <si>
    <t>VAN € 2</t>
  </si>
  <si>
    <t>CIO € 2</t>
  </si>
  <si>
    <t>VAN € 2,5</t>
  </si>
  <si>
    <t>CIO € 2,5</t>
  </si>
  <si>
    <t>VAN € 3</t>
  </si>
  <si>
    <t>CIO € 3</t>
  </si>
  <si>
    <t>GRADO DI IMPORTANZA RELATIVA</t>
  </si>
  <si>
    <t>GUSTI</t>
  </si>
  <si>
    <t>PREZZI</t>
  </si>
  <si>
    <t>MAX</t>
  </si>
  <si>
    <t>MIN</t>
  </si>
  <si>
    <t>VALORE DELLE SINGOLE PARTI = UTILITA' PARZIALE = DESIDERABILITA' DEL SINGOLO ATTRIBUTO</t>
  </si>
  <si>
    <t>VALORE UNITARIO DELL'UTILITA' MONETARIA</t>
  </si>
  <si>
    <t>VAL MAX</t>
  </si>
  <si>
    <t>VAL MIN</t>
  </si>
  <si>
    <t>UTILITA'</t>
  </si>
  <si>
    <t>DIFFERENZIALE</t>
  </si>
  <si>
    <t>VMUU</t>
  </si>
  <si>
    <t>DIFF.</t>
  </si>
  <si>
    <t>PAGHEREI</t>
  </si>
  <si>
    <t>in più per avere la vaniglia</t>
  </si>
  <si>
    <t>Ordine di preferenza</t>
  </si>
  <si>
    <t>Differenza</t>
  </si>
  <si>
    <t>1 x € 0,25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</si>
</sst>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  <numFmt numFmtId="173" formatCode="_-[$€-410]\ * #,##0.00_-;\-[$€-410]\ * #,##0.00_-;_-[$€-410]\ 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4"/>
      <color rgb="FF000000"/>
      <name val="Arial"/>
      <family val="0"/>
    </font>
    <font>
      <b/>
      <sz val="14"/>
      <color rgb="FF000000"/>
      <name val="Arial"/>
      <family val="0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FFFFFF"/>
      </left>
      <right>
        <color indexed="63"/>
      </right>
      <top style="medium">
        <color rgb="FFFFFFFF"/>
      </top>
      <bottom style="medium">
        <color rgb="FFFFFFF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10" fontId="46" fillId="0" borderId="0" xfId="0" applyNumberFormat="1" applyFont="1" applyFill="1" applyAlignment="1">
      <alignment horizontal="center"/>
    </xf>
    <xf numFmtId="10" fontId="46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4" fontId="48" fillId="0" borderId="0" xfId="0" applyNumberFormat="1" applyFont="1" applyFill="1" applyAlignment="1">
      <alignment/>
    </xf>
    <xf numFmtId="10" fontId="47" fillId="0" borderId="0" xfId="48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10" fontId="47" fillId="0" borderId="0" xfId="0" applyNumberFormat="1" applyFont="1" applyFill="1" applyAlignment="1">
      <alignment/>
    </xf>
    <xf numFmtId="10" fontId="49" fillId="0" borderId="0" xfId="48" applyNumberFormat="1" applyFont="1" applyFill="1" applyAlignment="1">
      <alignment/>
    </xf>
    <xf numFmtId="10" fontId="48" fillId="0" borderId="0" xfId="0" applyNumberFormat="1" applyFont="1" applyFill="1" applyAlignment="1">
      <alignment/>
    </xf>
    <xf numFmtId="0" fontId="2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wrapText="1" readingOrder="1"/>
    </xf>
    <xf numFmtId="0" fontId="51" fillId="0" borderId="10" xfId="0" applyFont="1" applyBorder="1" applyAlignment="1">
      <alignment horizontal="center" wrapText="1" readingOrder="1"/>
    </xf>
    <xf numFmtId="0" fontId="51" fillId="0" borderId="10" xfId="0" applyFont="1" applyBorder="1" applyAlignment="1">
      <alignment horizontal="left" wrapText="1" readingOrder="1"/>
    </xf>
    <xf numFmtId="2" fontId="51" fillId="0" borderId="10" xfId="0" applyNumberFormat="1" applyFont="1" applyBorder="1" applyAlignment="1">
      <alignment horizontal="right" wrapText="1" readingOrder="1"/>
    </xf>
    <xf numFmtId="2" fontId="50" fillId="33" borderId="10" xfId="0" applyNumberFormat="1" applyFont="1" applyFill="1" applyBorder="1" applyAlignment="1">
      <alignment horizontal="right" wrapText="1" readingOrder="1"/>
    </xf>
    <xf numFmtId="2" fontId="50" fillId="34" borderId="10" xfId="0" applyNumberFormat="1" applyFont="1" applyFill="1" applyBorder="1" applyAlignment="1">
      <alignment horizontal="right" wrapText="1" readingOrder="1"/>
    </xf>
    <xf numFmtId="173" fontId="46" fillId="0" borderId="11" xfId="0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0" fillId="33" borderId="10" xfId="0" applyFont="1" applyFill="1" applyBorder="1" applyAlignment="1">
      <alignment horizontal="center" wrapText="1" readingOrder="1"/>
    </xf>
    <xf numFmtId="0" fontId="50" fillId="34" borderId="10" xfId="0" applyFont="1" applyFill="1" applyBorder="1" applyAlignment="1">
      <alignment horizontal="center" wrapText="1" readingOrder="1"/>
    </xf>
    <xf numFmtId="0" fontId="50" fillId="33" borderId="10" xfId="0" applyFont="1" applyFill="1" applyBorder="1" applyAlignment="1">
      <alignment horizontal="left" wrapText="1" readingOrder="1"/>
    </xf>
    <xf numFmtId="0" fontId="50" fillId="34" borderId="10" xfId="0" applyFont="1" applyFill="1" applyBorder="1" applyAlignment="1">
      <alignment horizontal="left" wrapText="1" readingOrder="1"/>
    </xf>
    <xf numFmtId="8" fontId="50" fillId="0" borderId="10" xfId="0" applyNumberFormat="1" applyFont="1" applyBorder="1" applyAlignment="1">
      <alignment horizontal="center" wrapText="1" readingOrder="1"/>
    </xf>
    <xf numFmtId="43" fontId="46" fillId="0" borderId="0" xfId="43" applyFont="1" applyFill="1" applyAlignment="1">
      <alignment/>
    </xf>
    <xf numFmtId="10" fontId="46" fillId="0" borderId="0" xfId="48" applyNumberFormat="1" applyFont="1" applyFill="1" applyAlignment="1">
      <alignment/>
    </xf>
    <xf numFmtId="43" fontId="46" fillId="0" borderId="0" xfId="48" applyNumberFormat="1" applyFont="1" applyFill="1" applyAlignment="1">
      <alignment/>
    </xf>
    <xf numFmtId="10" fontId="46" fillId="0" borderId="13" xfId="48" applyNumberFormat="1" applyFont="1" applyFill="1" applyBorder="1" applyAlignment="1">
      <alignment/>
    </xf>
    <xf numFmtId="43" fontId="46" fillId="0" borderId="14" xfId="43" applyFont="1" applyFill="1" applyBorder="1" applyAlignment="1">
      <alignment/>
    </xf>
    <xf numFmtId="173" fontId="46" fillId="0" borderId="0" xfId="43" applyNumberFormat="1" applyFont="1" applyFill="1" applyAlignment="1">
      <alignment/>
    </xf>
    <xf numFmtId="0" fontId="51" fillId="0" borderId="10" xfId="0" applyFont="1" applyFill="1" applyBorder="1" applyAlignment="1">
      <alignment horizontal="center" wrapText="1" readingOrder="1"/>
    </xf>
    <xf numFmtId="0" fontId="50" fillId="0" borderId="15" xfId="0" applyFont="1" applyFill="1" applyBorder="1" applyAlignment="1">
      <alignment horizontal="left" wrapText="1" readingOrder="1"/>
    </xf>
    <xf numFmtId="0" fontId="46" fillId="0" borderId="12" xfId="0" applyFont="1" applyFill="1" applyBorder="1" applyAlignment="1">
      <alignment horizontal="center"/>
    </xf>
    <xf numFmtId="0" fontId="46" fillId="0" borderId="16" xfId="0" applyFont="1" applyFill="1" applyBorder="1" applyAlignment="1">
      <alignment/>
    </xf>
    <xf numFmtId="173" fontId="46" fillId="0" borderId="13" xfId="0" applyNumberFormat="1" applyFont="1" applyFill="1" applyBorder="1" applyAlignment="1">
      <alignment/>
    </xf>
    <xf numFmtId="173" fontId="46" fillId="0" borderId="17" xfId="0" applyNumberFormat="1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53" fillId="0" borderId="0" xfId="0" applyFont="1" applyFill="1" applyAlignment="1">
      <alignment horizontal="left"/>
    </xf>
    <xf numFmtId="2" fontId="50" fillId="33" borderId="10" xfId="0" applyNumberFormat="1" applyFont="1" applyFill="1" applyBorder="1" applyAlignment="1">
      <alignment horizontal="left" wrapText="1" readingOrder="1"/>
    </xf>
    <xf numFmtId="2" fontId="50" fillId="34" borderId="10" xfId="0" applyNumberFormat="1" applyFont="1" applyFill="1" applyBorder="1" applyAlignment="1">
      <alignment horizontal="left" wrapText="1" readingOrder="1"/>
    </xf>
    <xf numFmtId="0" fontId="46" fillId="0" borderId="14" xfId="0" applyFont="1" applyFill="1" applyBorder="1" applyAlignment="1">
      <alignment horizontal="center"/>
    </xf>
    <xf numFmtId="0" fontId="46" fillId="0" borderId="11" xfId="0" applyFont="1" applyFill="1" applyBorder="1" applyAlignment="1">
      <alignment/>
    </xf>
    <xf numFmtId="173" fontId="46" fillId="0" borderId="0" xfId="0" applyNumberFormat="1" applyFont="1" applyFill="1" applyAlignment="1">
      <alignment/>
    </xf>
    <xf numFmtId="4" fontId="48" fillId="35" borderId="0" xfId="0" applyNumberFormat="1" applyFont="1" applyFill="1" applyAlignment="1">
      <alignment/>
    </xf>
    <xf numFmtId="10" fontId="47" fillId="35" borderId="0" xfId="0" applyNumberFormat="1" applyFont="1" applyFill="1" applyAlignment="1">
      <alignment/>
    </xf>
    <xf numFmtId="4" fontId="46" fillId="35" borderId="0" xfId="0" applyNumberFormat="1" applyFont="1" applyFill="1" applyAlignment="1">
      <alignment/>
    </xf>
    <xf numFmtId="10" fontId="47" fillId="35" borderId="0" xfId="48" applyNumberFormat="1" applyFont="1" applyFill="1" applyAlignment="1">
      <alignment/>
    </xf>
    <xf numFmtId="4" fontId="48" fillId="35" borderId="13" xfId="0" applyNumberFormat="1" applyFont="1" applyFill="1" applyBorder="1" applyAlignment="1">
      <alignment/>
    </xf>
    <xf numFmtId="173" fontId="48" fillId="35" borderId="11" xfId="0" applyNumberFormat="1" applyFont="1" applyFill="1" applyBorder="1" applyAlignment="1">
      <alignment/>
    </xf>
    <xf numFmtId="0" fontId="54" fillId="35" borderId="0" xfId="0" applyFont="1" applyFill="1" applyAlignment="1">
      <alignment/>
    </xf>
    <xf numFmtId="10" fontId="48" fillId="35" borderId="11" xfId="48" applyNumberFormat="1" applyFont="1" applyFill="1" applyBorder="1" applyAlignment="1">
      <alignment/>
    </xf>
    <xf numFmtId="43" fontId="46" fillId="0" borderId="17" xfId="48" applyNumberFormat="1" applyFont="1" applyFill="1" applyBorder="1" applyAlignment="1">
      <alignment/>
    </xf>
    <xf numFmtId="43" fontId="48" fillId="35" borderId="17" xfId="48" applyNumberFormat="1" applyFont="1" applyFill="1" applyBorder="1" applyAlignment="1">
      <alignment/>
    </xf>
    <xf numFmtId="4" fontId="46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vertical="center"/>
    </xf>
    <xf numFmtId="0" fontId="55" fillId="35" borderId="0" xfId="0" applyFont="1" applyFill="1" applyAlignment="1">
      <alignment vertical="center"/>
    </xf>
    <xf numFmtId="0" fontId="55" fillId="35" borderId="0" xfId="0" applyFont="1" applyFill="1" applyAlignment="1">
      <alignment horizontal="left" vertical="center"/>
    </xf>
    <xf numFmtId="0" fontId="51" fillId="33" borderId="10" xfId="0" applyFont="1" applyFill="1" applyBorder="1" applyAlignment="1">
      <alignment horizontal="center" wrapText="1" readingOrder="1"/>
    </xf>
    <xf numFmtId="43" fontId="50" fillId="33" borderId="10" xfId="43" applyFont="1" applyFill="1" applyBorder="1" applyAlignment="1">
      <alignment horizontal="left" wrapText="1" readingOrder="1"/>
    </xf>
    <xf numFmtId="0" fontId="51" fillId="36" borderId="10" xfId="0" applyFont="1" applyFill="1" applyBorder="1" applyAlignment="1">
      <alignment horizontal="center" wrapText="1" readingOrder="1"/>
    </xf>
    <xf numFmtId="43" fontId="50" fillId="36" borderId="18" xfId="43" applyFont="1" applyFill="1" applyBorder="1" applyAlignment="1">
      <alignment horizontal="left" wrapText="1" readingOrder="1"/>
    </xf>
    <xf numFmtId="0" fontId="55" fillId="35" borderId="19" xfId="0" applyFont="1" applyFill="1" applyBorder="1" applyAlignment="1" quotePrefix="1">
      <alignment horizontal="center" vertical="center"/>
    </xf>
    <xf numFmtId="43" fontId="51" fillId="35" borderId="17" xfId="43" applyFont="1" applyFill="1" applyBorder="1" applyAlignment="1">
      <alignment horizontal="left" wrapText="1" readingOrder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9">
      <selection activeCell="H25" sqref="H25"/>
    </sheetView>
  </sheetViews>
  <sheetFormatPr defaultColWidth="9.140625" defaultRowHeight="15"/>
  <cols>
    <col min="1" max="1" width="10.140625" style="2" customWidth="1"/>
    <col min="2" max="2" width="21.00390625" style="2" customWidth="1"/>
    <col min="3" max="3" width="17.7109375" style="3" customWidth="1"/>
    <col min="4" max="4" width="18.28125" style="2" bestFit="1" customWidth="1"/>
    <col min="5" max="5" width="12.28125" style="2" customWidth="1"/>
    <col min="6" max="6" width="11.421875" style="2" bestFit="1" customWidth="1"/>
    <col min="7" max="7" width="23.00390625" style="2" customWidth="1"/>
    <col min="8" max="8" width="17.28125" style="2" customWidth="1"/>
    <col min="9" max="9" width="12.7109375" style="2" bestFit="1" customWidth="1"/>
    <col min="10" max="10" width="18.00390625" style="2" customWidth="1"/>
    <col min="11" max="11" width="16.28125" style="2" customWidth="1"/>
    <col min="12" max="13" width="12.7109375" style="2" bestFit="1" customWidth="1"/>
    <col min="14" max="14" width="12.57421875" style="2" bestFit="1" customWidth="1"/>
    <col min="15" max="15" width="16.57421875" style="2" customWidth="1"/>
    <col min="16" max="16" width="10.421875" style="2" bestFit="1" customWidth="1"/>
    <col min="17" max="17" width="11.00390625" style="2" bestFit="1" customWidth="1"/>
    <col min="18" max="18" width="8.00390625" style="2" bestFit="1" customWidth="1"/>
    <col min="19" max="19" width="14.7109375" style="2" bestFit="1" customWidth="1"/>
    <col min="20" max="20" width="15.421875" style="2" bestFit="1" customWidth="1"/>
    <col min="21" max="16384" width="9.140625" style="2" customWidth="1"/>
  </cols>
  <sheetData>
    <row r="1" ht="15.75" thickBot="1">
      <c r="C1" s="2"/>
    </row>
    <row r="2" spans="1:8" s="1" customFormat="1" ht="17.25" thickBot="1">
      <c r="A2" s="12"/>
      <c r="B2" s="27" t="s">
        <v>3</v>
      </c>
      <c r="C2" s="42" t="s">
        <v>4</v>
      </c>
      <c r="D2" s="46" t="s">
        <v>5</v>
      </c>
      <c r="E2" s="43"/>
      <c r="H2" s="59" t="s">
        <v>7</v>
      </c>
    </row>
    <row r="3" spans="1:5" s="1" customFormat="1" ht="6" customHeight="1" thickBot="1">
      <c r="A3" s="12"/>
      <c r="B3" s="27"/>
      <c r="C3" s="50"/>
      <c r="D3" s="50"/>
      <c r="E3" s="51"/>
    </row>
    <row r="4" spans="2:18" ht="18.75" thickBot="1">
      <c r="B4" s="28" t="s">
        <v>6</v>
      </c>
      <c r="C4" s="44">
        <v>2</v>
      </c>
      <c r="D4" s="45">
        <v>2.5</v>
      </c>
      <c r="E4" s="26">
        <v>3</v>
      </c>
      <c r="F4" s="4"/>
      <c r="G4" s="47" t="s">
        <v>29</v>
      </c>
      <c r="H4" s="29">
        <v>5</v>
      </c>
      <c r="I4" s="30">
        <v>4</v>
      </c>
      <c r="J4" s="29">
        <v>3</v>
      </c>
      <c r="K4" s="30">
        <v>2</v>
      </c>
      <c r="L4" s="29">
        <v>1</v>
      </c>
      <c r="M4" s="30">
        <v>0</v>
      </c>
      <c r="N4" s="4"/>
      <c r="O4" s="4"/>
      <c r="P4" s="4"/>
      <c r="Q4" s="4"/>
      <c r="R4" s="4"/>
    </row>
    <row r="5" spans="4:18" ht="18.75" customHeight="1" thickBot="1">
      <c r="D5" s="5"/>
      <c r="E5" s="5"/>
      <c r="F5" s="5"/>
      <c r="G5" s="5"/>
      <c r="H5" s="31" t="s">
        <v>8</v>
      </c>
      <c r="I5" s="32" t="s">
        <v>9</v>
      </c>
      <c r="J5" s="31" t="s">
        <v>10</v>
      </c>
      <c r="K5" s="32" t="s">
        <v>11</v>
      </c>
      <c r="L5" s="31" t="s">
        <v>12</v>
      </c>
      <c r="M5" s="32" t="s">
        <v>13</v>
      </c>
      <c r="N5" s="5"/>
      <c r="O5" s="5"/>
      <c r="P5" s="5"/>
      <c r="Q5" s="5"/>
      <c r="R5" s="5"/>
    </row>
    <row r="6" spans="2:18" s="6" customFormat="1" ht="16.5" thickBot="1">
      <c r="B6" s="5"/>
      <c r="C6" s="7"/>
      <c r="D6" s="8"/>
      <c r="E6" s="8"/>
      <c r="F6" s="8"/>
      <c r="G6" s="9"/>
      <c r="H6" s="9"/>
      <c r="I6" s="8"/>
      <c r="J6" s="9"/>
      <c r="K6" s="8"/>
      <c r="L6" s="8"/>
      <c r="M6" s="8"/>
      <c r="N6" s="8"/>
      <c r="O6" s="9"/>
      <c r="P6" s="8"/>
      <c r="Q6" s="8"/>
      <c r="R6" s="8"/>
    </row>
    <row r="7" spans="2:19" ht="24" thickBot="1">
      <c r="B7" s="19"/>
      <c r="C7" s="20" t="s">
        <v>0</v>
      </c>
      <c r="D7" s="20" t="s">
        <v>1</v>
      </c>
      <c r="E7" s="21" t="s">
        <v>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spans="2:20" s="12" customFormat="1" ht="18.75" thickBot="1">
      <c r="B8" s="33">
        <v>2</v>
      </c>
      <c r="C8" s="24">
        <v>5</v>
      </c>
      <c r="D8" s="25">
        <v>4</v>
      </c>
      <c r="E8" s="23">
        <f>(C8+D8)/2</f>
        <v>4.5</v>
      </c>
      <c r="F8" s="13"/>
      <c r="G8" s="13"/>
      <c r="H8" s="13"/>
      <c r="I8" s="13"/>
      <c r="J8" s="13"/>
      <c r="M8" s="13"/>
      <c r="O8" s="13"/>
      <c r="S8" s="13"/>
      <c r="T8" s="13"/>
    </row>
    <row r="9" spans="2:5" s="14" customFormat="1" ht="18.75" thickBot="1">
      <c r="B9" s="33">
        <v>2.5</v>
      </c>
      <c r="C9" s="24">
        <v>3</v>
      </c>
      <c r="D9" s="25">
        <v>2</v>
      </c>
      <c r="E9" s="23">
        <f>(C9+D9)/2</f>
        <v>2.5</v>
      </c>
    </row>
    <row r="10" spans="2:20" ht="18.75" thickBot="1">
      <c r="B10" s="33">
        <v>3</v>
      </c>
      <c r="C10" s="24">
        <v>1</v>
      </c>
      <c r="D10" s="25">
        <v>0</v>
      </c>
      <c r="E10" s="23">
        <f>(C10+D10)/2</f>
        <v>0.5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2:5" s="14" customFormat="1" ht="24" thickBot="1">
      <c r="B11" s="22" t="s">
        <v>2</v>
      </c>
      <c r="C11" s="23">
        <f>(C8+C9+C10)/3</f>
        <v>3</v>
      </c>
      <c r="D11" s="23">
        <f>(D8+D9+D10)/3</f>
        <v>2</v>
      </c>
      <c r="E11" s="19"/>
    </row>
    <row r="12" spans="2:20" ht="15">
      <c r="B12" s="15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="14" customFormat="1" ht="12"/>
    <row r="14" spans="2:20" ht="15.75">
      <c r="B14" s="53" t="s">
        <v>19</v>
      </c>
      <c r="C14" s="54"/>
      <c r="D14" s="55"/>
      <c r="E14" s="55"/>
      <c r="F14" s="55"/>
      <c r="G14" s="55"/>
      <c r="H14" s="5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="14" customFormat="1" ht="12.75" thickBot="1"/>
    <row r="16" spans="1:20" ht="18.75" thickBot="1">
      <c r="A16" s="12">
        <v>1</v>
      </c>
      <c r="B16" s="48" t="s">
        <v>4</v>
      </c>
      <c r="C16" s="24">
        <f>C11</f>
        <v>3</v>
      </c>
      <c r="D16" s="3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4" s="14" customFormat="1" ht="18.75" thickBot="1">
      <c r="A17" s="12">
        <v>2</v>
      </c>
      <c r="B17" s="49" t="s">
        <v>5</v>
      </c>
      <c r="C17" s="25">
        <f>D11</f>
        <v>2</v>
      </c>
      <c r="D17" s="34"/>
    </row>
    <row r="18" spans="2:20" ht="15.75" thickBot="1">
      <c r="B18" s="15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3" s="14" customFormat="1" ht="18.75" thickBot="1">
      <c r="A19" s="12">
        <v>1</v>
      </c>
      <c r="B19" s="33">
        <v>2</v>
      </c>
      <c r="C19" s="23">
        <f>E8</f>
        <v>4.5</v>
      </c>
    </row>
    <row r="20" spans="1:20" ht="18.75" thickBot="1">
      <c r="A20" s="12">
        <v>2</v>
      </c>
      <c r="B20" s="33">
        <v>2.5</v>
      </c>
      <c r="C20" s="23">
        <f>E9</f>
        <v>2.5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3" s="14" customFormat="1" ht="18.75" thickBot="1">
      <c r="A21" s="12">
        <v>3</v>
      </c>
      <c r="B21" s="33">
        <v>3</v>
      </c>
      <c r="C21" s="23">
        <f>E10</f>
        <v>0.5</v>
      </c>
    </row>
    <row r="22" spans="2:20" ht="1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4" s="14" customFormat="1" ht="18.75" customHeight="1">
      <c r="B23" s="53" t="s">
        <v>14</v>
      </c>
      <c r="C23" s="56"/>
      <c r="D23" s="56"/>
    </row>
    <row r="24" spans="2:20" ht="15.75" thickBot="1">
      <c r="B24" s="15"/>
      <c r="C24" s="11" t="s">
        <v>21</v>
      </c>
      <c r="D24" s="15" t="s">
        <v>22</v>
      </c>
      <c r="E24" s="15" t="s">
        <v>30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2:6" s="14" customFormat="1" ht="16.5" thickBot="1">
      <c r="B25" s="37" t="s">
        <v>15</v>
      </c>
      <c r="C25" s="38">
        <v>3</v>
      </c>
      <c r="D25" s="38">
        <v>2</v>
      </c>
      <c r="E25" s="61">
        <f>C25-D25</f>
        <v>1</v>
      </c>
      <c r="F25" s="60">
        <f>E25/E27</f>
        <v>0.2</v>
      </c>
    </row>
    <row r="26" spans="2:20" ht="16.5" thickBot="1">
      <c r="B26" s="37" t="s">
        <v>16</v>
      </c>
      <c r="C26" s="38">
        <v>4.5</v>
      </c>
      <c r="D26" s="38">
        <v>0.5</v>
      </c>
      <c r="E26" s="61">
        <f>C26-D26</f>
        <v>4</v>
      </c>
      <c r="F26" s="60">
        <f>E26/E27</f>
        <v>0.8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5:6" s="14" customFormat="1" ht="16.5" thickBot="1">
      <c r="E27" s="62">
        <f>E25+E26</f>
        <v>5</v>
      </c>
      <c r="F27" s="60">
        <f>E27/E27</f>
        <v>1</v>
      </c>
    </row>
    <row r="28" spans="5:6" s="14" customFormat="1" ht="15">
      <c r="E28" s="36"/>
      <c r="F28" s="35"/>
    </row>
    <row r="29" spans="2:20" ht="15.75">
      <c r="B29" s="53" t="s">
        <v>20</v>
      </c>
      <c r="C29" s="54"/>
      <c r="D29" s="55"/>
      <c r="E29" s="5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="14" customFormat="1" ht="12"/>
    <row r="31" spans="2:20" ht="15">
      <c r="B31" s="15" t="s">
        <v>16</v>
      </c>
      <c r="C31" s="10" t="s">
        <v>17</v>
      </c>
      <c r="D31" s="63" t="s">
        <v>18</v>
      </c>
      <c r="E31" s="15" t="s">
        <v>24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3:5" s="14" customFormat="1" ht="17.25" customHeight="1">
      <c r="C32" s="39">
        <v>3</v>
      </c>
      <c r="D32" s="39">
        <v>2</v>
      </c>
      <c r="E32" s="52">
        <f>C32-D32</f>
        <v>1</v>
      </c>
    </row>
    <row r="33" spans="2:20" ht="15">
      <c r="B33" s="15" t="s">
        <v>23</v>
      </c>
      <c r="C33" s="34">
        <v>0.5</v>
      </c>
      <c r="D33" s="34">
        <v>4.5</v>
      </c>
      <c r="E33" s="15">
        <f>D33-C33</f>
        <v>4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="14" customFormat="1" ht="12.75" thickBot="1"/>
    <row r="35" spans="2:20" ht="18.75" thickBot="1">
      <c r="B35" s="15"/>
      <c r="C35" s="16"/>
      <c r="D35" s="57" t="s">
        <v>25</v>
      </c>
      <c r="E35" s="58">
        <f>E32/E33</f>
        <v>0.25</v>
      </c>
      <c r="F35" s="15"/>
      <c r="G35" s="67" t="s">
        <v>0</v>
      </c>
      <c r="H35" s="69" t="s">
        <v>1</v>
      </c>
      <c r="I35" s="53" t="s">
        <v>26</v>
      </c>
      <c r="K35" s="40"/>
      <c r="L35" s="15"/>
      <c r="M35" s="15"/>
      <c r="N35" s="15"/>
      <c r="O35" s="15"/>
      <c r="P35" s="15"/>
      <c r="Q35" s="15"/>
      <c r="R35" s="15"/>
      <c r="S35" s="15"/>
      <c r="T35" s="15"/>
    </row>
    <row r="36" spans="7:11" s="14" customFormat="1" ht="18.75" thickBot="1">
      <c r="G36" s="68">
        <v>3</v>
      </c>
      <c r="H36" s="70">
        <v>2</v>
      </c>
      <c r="I36" s="72">
        <f>G36-H36</f>
        <v>1</v>
      </c>
      <c r="K36" s="41"/>
    </row>
    <row r="37" spans="2:20" s="12" customFormat="1" ht="15.75">
      <c r="B37" s="13"/>
      <c r="C37" s="17"/>
      <c r="D37" s="18"/>
      <c r="S37" s="13"/>
      <c r="T37" s="13"/>
    </row>
    <row r="39" spans="2:5" s="64" customFormat="1" ht="27" customHeight="1">
      <c r="B39" s="66" t="s">
        <v>27</v>
      </c>
      <c r="C39" s="71" t="s">
        <v>31</v>
      </c>
      <c r="D39" s="65" t="s">
        <v>28</v>
      </c>
      <c r="E39" s="6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Toscano</dc:creator>
  <cp:keywords/>
  <dc:description/>
  <cp:lastModifiedBy>CINZIA</cp:lastModifiedBy>
  <dcterms:created xsi:type="dcterms:W3CDTF">2009-09-28T09:33:15Z</dcterms:created>
  <dcterms:modified xsi:type="dcterms:W3CDTF">2013-11-13T05:36:59Z</dcterms:modified>
  <cp:category/>
  <cp:version/>
  <cp:contentType/>
  <cp:contentStatus/>
</cp:coreProperties>
</file>