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ropbox\DIDATTICA\MPHR\AY 2017-18\Collection of Exercise\Financial accounting\"/>
    </mc:Choice>
  </mc:AlternateContent>
  <bookViews>
    <workbookView xWindow="0" yWindow="0" windowWidth="24000" windowHeight="9135" activeTab="3"/>
  </bookViews>
  <sheets>
    <sheet name="PUCCIO" sheetId="1" r:id="rId1"/>
    <sheet name="ESSECT" sheetId="2" r:id="rId2"/>
    <sheet name="ALBERIO" sheetId="3" r:id="rId3"/>
    <sheet name="BARBAMONT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4" l="1"/>
</calcChain>
</file>

<file path=xl/sharedStrings.xml><?xml version="1.0" encoding="utf-8"?>
<sst xmlns="http://schemas.openxmlformats.org/spreadsheetml/2006/main" count="417" uniqueCount="286">
  <si>
    <t>Property Plant Equipment</t>
  </si>
  <si>
    <t>(i) 400</t>
  </si>
  <si>
    <t>(B) 3.900</t>
  </si>
  <si>
    <t>(B) 6.000</t>
  </si>
  <si>
    <t>(8) 12.000</t>
  </si>
  <si>
    <t>Tax debt</t>
  </si>
  <si>
    <t>(10) 2.000</t>
  </si>
  <si>
    <t>Int. Ass. With def us. Life</t>
  </si>
  <si>
    <t>(C) 4.000</t>
  </si>
  <si>
    <t>Receivables and other</t>
  </si>
  <si>
    <t>(J) 1.800</t>
  </si>
  <si>
    <t>(4) 10.500</t>
  </si>
  <si>
    <t>(8) 6.000</t>
  </si>
  <si>
    <t>(K) 8.200</t>
  </si>
  <si>
    <t>(4) 630</t>
  </si>
  <si>
    <t>Disc. Oper.</t>
  </si>
  <si>
    <t>(6) 4.252</t>
  </si>
  <si>
    <t>In. Ass. Inde. Us. Lif.</t>
  </si>
  <si>
    <t>(ii) 500</t>
  </si>
  <si>
    <t>(4) 31.500</t>
  </si>
  <si>
    <t>(5) 800</t>
  </si>
  <si>
    <t>(6) 4.752</t>
  </si>
  <si>
    <t>(8) 9.000</t>
  </si>
  <si>
    <t>(G) 12.600</t>
  </si>
  <si>
    <t>(G) 1.008</t>
  </si>
  <si>
    <t>(H) 1.000</t>
  </si>
  <si>
    <t>(I) 7.400</t>
  </si>
  <si>
    <t>(J) 2.400</t>
  </si>
  <si>
    <t>(1) 2.000</t>
  </si>
  <si>
    <t>(2) 15.000</t>
  </si>
  <si>
    <t>(3) 6.250</t>
  </si>
  <si>
    <t>(7) 7.650</t>
  </si>
  <si>
    <t>(9) 1.500</t>
  </si>
  <si>
    <t>(10) 1.000</t>
  </si>
  <si>
    <t>Cash</t>
  </si>
  <si>
    <t>Rev. Reserve</t>
  </si>
  <si>
    <t>(8) 2.000</t>
  </si>
  <si>
    <t>Retained earnings</t>
  </si>
  <si>
    <t>(1) 3.000</t>
  </si>
  <si>
    <t>2010 Net Income</t>
  </si>
  <si>
    <t>Issued capital</t>
  </si>
  <si>
    <t>(2) 12.000</t>
  </si>
  <si>
    <t>Non curr debt to bank</t>
  </si>
  <si>
    <t>(H) 5.000</t>
  </si>
  <si>
    <t>Other Reserve</t>
  </si>
  <si>
    <t>(2) 3.000</t>
  </si>
  <si>
    <t>Funds to Personnel</t>
  </si>
  <si>
    <t>(7) 1.350</t>
  </si>
  <si>
    <t>Curr debt to bank</t>
  </si>
  <si>
    <t>Debt to supplier</t>
  </si>
  <si>
    <t>(3) 1.250</t>
  </si>
  <si>
    <t>(9) 1.000</t>
  </si>
  <si>
    <t>Taxes</t>
  </si>
  <si>
    <t>(10) 3.000</t>
  </si>
  <si>
    <t>Other curr fin. Liab.</t>
  </si>
  <si>
    <t>(G) 252</t>
  </si>
  <si>
    <t>Cost of personnel</t>
  </si>
  <si>
    <t>(7) 9.000</t>
  </si>
  <si>
    <t>Other operating costs</t>
  </si>
  <si>
    <t>(J) 600</t>
  </si>
  <si>
    <t>(9) 2.500</t>
  </si>
  <si>
    <t>Revenues</t>
  </si>
  <si>
    <t>(4) 42.000</t>
  </si>
  <si>
    <t>Purchase of raw material</t>
  </si>
  <si>
    <t>(3) 7.500</t>
  </si>
  <si>
    <t>Depreciation/ dev. Of cc</t>
  </si>
  <si>
    <t>Borrowing costs</t>
  </si>
  <si>
    <t>(G) 756</t>
  </si>
  <si>
    <t>Income fro disc. Oper.</t>
  </si>
  <si>
    <t>(6) 500</t>
  </si>
  <si>
    <t>Other reveneues</t>
  </si>
  <si>
    <t>(8) 3.000</t>
  </si>
  <si>
    <t>Value var. Non curr ass</t>
  </si>
  <si>
    <t>Income from controll comp</t>
  </si>
  <si>
    <t>Other revenues</t>
  </si>
  <si>
    <t>Total Revenues</t>
  </si>
  <si>
    <t>Variation of inventories of finished goods</t>
  </si>
  <si>
    <t>Use consumption of raw materials</t>
  </si>
  <si>
    <t xml:space="preserve">Cost of personnel </t>
  </si>
  <si>
    <t>Depreciation, loss of commercial credits, variation of value of non-current assets</t>
  </si>
  <si>
    <t>Operating income</t>
  </si>
  <si>
    <t>Borrowing costs, financial income/loss and variation of value of financial assets</t>
  </si>
  <si>
    <t>Gross profit</t>
  </si>
  <si>
    <t>Net profit</t>
  </si>
  <si>
    <t>Income from discontinuing operations</t>
  </si>
  <si>
    <t>Annual Net profit</t>
  </si>
  <si>
    <t>Income from controlled companies</t>
  </si>
  <si>
    <t>(6) 5.000</t>
  </si>
  <si>
    <t>(D) 2.250</t>
  </si>
  <si>
    <t>(D) 1.000</t>
  </si>
  <si>
    <t>(6) 1.000</t>
  </si>
  <si>
    <t>(8) 4.000</t>
  </si>
  <si>
    <t>Inv. properties</t>
  </si>
  <si>
    <t>(i) 500</t>
  </si>
  <si>
    <t>Int. Ass. Def. Lif.</t>
  </si>
  <si>
    <t>(E) 2.500</t>
  </si>
  <si>
    <t>Rec. And other</t>
  </si>
  <si>
    <t>(K) 1.200</t>
  </si>
  <si>
    <t>(2) 14.000</t>
  </si>
  <si>
    <t>(8) 700</t>
  </si>
  <si>
    <t>(M) 4.800</t>
  </si>
  <si>
    <t>(2) 700</t>
  </si>
  <si>
    <t>(J) 5.000</t>
  </si>
  <si>
    <t>Curr fin. Act.</t>
  </si>
  <si>
    <t>(ii) 250</t>
  </si>
  <si>
    <t>(J) 4.800</t>
  </si>
  <si>
    <t>(2) 28.000</t>
  </si>
  <si>
    <t>(6) 2.400</t>
  </si>
  <si>
    <t>(8) 2.800</t>
  </si>
  <si>
    <t>(H) 10.000</t>
  </si>
  <si>
    <t>(H) 625</t>
  </si>
  <si>
    <t>(I) 1.200</t>
  </si>
  <si>
    <t>(K) 1.800</t>
  </si>
  <si>
    <t>(L) 4.250</t>
  </si>
  <si>
    <t>(1) 2.400</t>
  </si>
  <si>
    <t>(3) 4.500</t>
  </si>
  <si>
    <t>(4) 1.500</t>
  </si>
  <si>
    <t>(6) 200</t>
  </si>
  <si>
    <t>(7) 3.500</t>
  </si>
  <si>
    <t>(5) 200</t>
  </si>
  <si>
    <t>Share Premium Account</t>
  </si>
  <si>
    <t>(1) 1.600</t>
  </si>
  <si>
    <t>2008 Net Income</t>
  </si>
  <si>
    <t>(5) 600</t>
  </si>
  <si>
    <t>Non curr deb to bank</t>
  </si>
  <si>
    <t>(I) 2.400</t>
  </si>
  <si>
    <t>Funds to personnel</t>
  </si>
  <si>
    <t>(7) 1.500</t>
  </si>
  <si>
    <t>Curr deb to bank</t>
  </si>
  <si>
    <t>(3) 1.500</t>
  </si>
  <si>
    <t>Other curr fin. Lia.</t>
  </si>
  <si>
    <t>(H) 250</t>
  </si>
  <si>
    <t>(7) 5.000</t>
  </si>
  <si>
    <t>Other oper. Costs</t>
  </si>
  <si>
    <t>(K) 600</t>
  </si>
  <si>
    <t>Reveneus</t>
  </si>
  <si>
    <t>(2) 42.000</t>
  </si>
  <si>
    <t>Purchase of raw mat</t>
  </si>
  <si>
    <t>(3) 6.000</t>
  </si>
  <si>
    <t>Depre, deval. Cc</t>
  </si>
  <si>
    <t>(H) 375</t>
  </si>
  <si>
    <t xml:space="preserve">Loss disc. Oper. </t>
  </si>
  <si>
    <t>(J) 200</t>
  </si>
  <si>
    <t>(9) 3.000</t>
  </si>
  <si>
    <t>Val var. Non curr ass</t>
  </si>
  <si>
    <t>(8) 500</t>
  </si>
  <si>
    <t>Val var. Fin. Act.</t>
  </si>
  <si>
    <t>Income/Loss from discontinuing operations</t>
  </si>
  <si>
    <t>(4) 60.000</t>
  </si>
  <si>
    <t>(5) 18.900</t>
  </si>
  <si>
    <t>(5) 700</t>
  </si>
  <si>
    <t>(6) 1.200</t>
  </si>
  <si>
    <t>(9) 6.000</t>
  </si>
  <si>
    <t>(7) 2.100</t>
  </si>
  <si>
    <t>800 (G)</t>
  </si>
  <si>
    <t>360 (G)</t>
  </si>
  <si>
    <t>12.000 (G)</t>
  </si>
  <si>
    <t>3.000 (H)</t>
  </si>
  <si>
    <t>1.200 (I)</t>
  </si>
  <si>
    <t>2.350 (1)</t>
  </si>
  <si>
    <t>5.000 (2)</t>
  </si>
  <si>
    <t>100 (3)</t>
  </si>
  <si>
    <t>10.000 (8)</t>
  </si>
  <si>
    <t>1.100 (8)</t>
  </si>
  <si>
    <t>9.000 (9)</t>
  </si>
  <si>
    <t>800 (11)</t>
  </si>
  <si>
    <t>2.500 8C)</t>
  </si>
  <si>
    <t>(8) 1.100</t>
  </si>
  <si>
    <t>2.500 (c)</t>
  </si>
  <si>
    <t>PPE</t>
  </si>
  <si>
    <t>(9) 9.000</t>
  </si>
  <si>
    <t>2.000 (C)</t>
  </si>
  <si>
    <t>4.000 (9)</t>
  </si>
  <si>
    <t>600 (b)</t>
  </si>
  <si>
    <t>Income  disc. Oper.</t>
  </si>
  <si>
    <t>200 (6)</t>
  </si>
  <si>
    <t>2.000 (9)</t>
  </si>
  <si>
    <t>Depr. And dev cc</t>
  </si>
  <si>
    <t>(C) 2.000</t>
  </si>
  <si>
    <t>(D) 1.250</t>
  </si>
  <si>
    <t>(4) 1.000</t>
  </si>
  <si>
    <t>1.000 (6)</t>
  </si>
  <si>
    <t>Ret. Earnings</t>
  </si>
  <si>
    <t>300 (9)</t>
  </si>
  <si>
    <t>(1) 4.700</t>
  </si>
  <si>
    <t>(G) 800</t>
  </si>
  <si>
    <t>(G) 240</t>
  </si>
  <si>
    <t>Loss of comm cred</t>
  </si>
  <si>
    <t>(5) 300</t>
  </si>
  <si>
    <t>(H) 3.000</t>
  </si>
  <si>
    <t>1.000 (2)</t>
  </si>
  <si>
    <t>Other ope. Costs</t>
  </si>
  <si>
    <t>(3) 100</t>
  </si>
  <si>
    <t>Var. Value non curr ass</t>
  </si>
  <si>
    <t>(a) 380</t>
  </si>
  <si>
    <t>Purchase raw mat</t>
  </si>
  <si>
    <t>(2) 6.000</t>
  </si>
  <si>
    <t>80.000 (4)</t>
  </si>
  <si>
    <t>(G) 12.000</t>
  </si>
  <si>
    <t>Other curr fin liab.</t>
  </si>
  <si>
    <t>(G) 120</t>
  </si>
  <si>
    <t>Recev. And others</t>
  </si>
  <si>
    <t>1.000 (4)</t>
  </si>
  <si>
    <t>(I) 100</t>
  </si>
  <si>
    <t>100 (I)</t>
  </si>
  <si>
    <t>(4) 20.000</t>
  </si>
  <si>
    <t>1.000 (5)</t>
  </si>
  <si>
    <t>18.900 (5)</t>
  </si>
  <si>
    <t>(9) 300</t>
  </si>
  <si>
    <t>Devaluation</t>
  </si>
  <si>
    <t>(b) 600</t>
  </si>
  <si>
    <t>Int. Ass indef life</t>
  </si>
  <si>
    <t>380 (a)</t>
  </si>
  <si>
    <t>Int. Ass def life</t>
  </si>
  <si>
    <t>1.250 (D)</t>
  </si>
  <si>
    <t>(11) 800</t>
  </si>
  <si>
    <t>(8) 10.000</t>
  </si>
  <si>
    <t>2.000 (7)</t>
  </si>
  <si>
    <t>(c) 5.000</t>
  </si>
  <si>
    <t>1.800 (D)</t>
  </si>
  <si>
    <t>2.855 (D)</t>
  </si>
  <si>
    <t>8.000 (2)</t>
  </si>
  <si>
    <t>11.420 (7)</t>
  </si>
  <si>
    <t>(ii) 1.000</t>
  </si>
  <si>
    <t>(2) 32.000</t>
  </si>
  <si>
    <t>Inv. Properties</t>
  </si>
  <si>
    <t>2.000 (i)</t>
  </si>
  <si>
    <t>Rec. And others</t>
  </si>
  <si>
    <t>(I) 120</t>
  </si>
  <si>
    <t>(1) 40.000</t>
  </si>
  <si>
    <t>(2) 150</t>
  </si>
  <si>
    <t>(8) 3.662,5</t>
  </si>
  <si>
    <t>120 (I)</t>
  </si>
  <si>
    <t>7.880 (N)</t>
  </si>
  <si>
    <t>6.125 (8)</t>
  </si>
  <si>
    <t>Rev reserve</t>
  </si>
  <si>
    <t>(7) 1.400</t>
  </si>
  <si>
    <t>1.000 (ii)</t>
  </si>
  <si>
    <t>2007 Net Income</t>
  </si>
  <si>
    <t>(6) 5.400</t>
  </si>
  <si>
    <t>5.400 (6)</t>
  </si>
  <si>
    <t>1.400 (7)</t>
  </si>
  <si>
    <t>(N) 7.880</t>
  </si>
  <si>
    <t>(1) 80.000</t>
  </si>
  <si>
    <t>(2) 10.000</t>
  </si>
  <si>
    <t>(4) 1.200</t>
  </si>
  <si>
    <t>(7) 9.600</t>
  </si>
  <si>
    <t>(8) 3,662,5</t>
  </si>
  <si>
    <t>315 (H)</t>
  </si>
  <si>
    <t>6.000 (H)</t>
  </si>
  <si>
    <t>720 (I)</t>
  </si>
  <si>
    <t>2.400 (K)</t>
  </si>
  <si>
    <t>7.000 (M)</t>
  </si>
  <si>
    <t>16.000 (2)</t>
  </si>
  <si>
    <t>900 (2)</t>
  </si>
  <si>
    <t>45.000 (3)</t>
  </si>
  <si>
    <t>40.000 (5)</t>
  </si>
  <si>
    <t>3.000 (5)</t>
  </si>
  <si>
    <t>(H) 6.000</t>
  </si>
  <si>
    <t>10.000 (2)</t>
  </si>
  <si>
    <t>Deb to suppliers</t>
  </si>
  <si>
    <t>(M) 7.000</t>
  </si>
  <si>
    <t>9.000 (3)</t>
  </si>
  <si>
    <t>(5) 3.000</t>
  </si>
  <si>
    <t>10.000 (5)</t>
  </si>
  <si>
    <t>Oth curr fin liab.</t>
  </si>
  <si>
    <t>600 (K)</t>
  </si>
  <si>
    <t>Other oper costs</t>
  </si>
  <si>
    <t>(5) 1.800</t>
  </si>
  <si>
    <t>Depr.</t>
  </si>
  <si>
    <t>(D) 1.800</t>
  </si>
  <si>
    <t>(D) 2.855</t>
  </si>
  <si>
    <t>(2) 8.000</t>
  </si>
  <si>
    <t>(H) 315</t>
  </si>
  <si>
    <t>(I) 600</t>
  </si>
  <si>
    <t>(2) 750</t>
  </si>
  <si>
    <t>(3) 54.000</t>
  </si>
  <si>
    <t>Incom from disc. Op.</t>
  </si>
  <si>
    <t>1.200 (8)</t>
  </si>
  <si>
    <t>Value var non curr ass</t>
  </si>
  <si>
    <t>(7) 1.820</t>
  </si>
  <si>
    <t>(i) 2.000</t>
  </si>
  <si>
    <t>120.000 (1)</t>
  </si>
  <si>
    <t>Inc. From contr. Comp.</t>
  </si>
  <si>
    <t>1.200 (4)</t>
  </si>
  <si>
    <t>(5) 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</si>
</sst>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rgb="FFFF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Fill="1" applyBorder="1"/>
    <xf numFmtId="3" fontId="0" fillId="0" borderId="2" xfId="0" applyNumberFormat="1" applyBorder="1"/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G1" workbookViewId="0">
      <selection activeCell="W2" sqref="W2:X17"/>
    </sheetView>
  </sheetViews>
  <sheetFormatPr defaultRowHeight="15" x14ac:dyDescent="0.25"/>
  <cols>
    <col min="1" max="1" width="12.28515625" customWidth="1"/>
    <col min="2" max="2" width="13.28515625" customWidth="1"/>
    <col min="7" max="7" width="11.7109375" customWidth="1"/>
    <col min="8" max="8" width="11.140625" customWidth="1"/>
    <col min="10" max="10" width="13.7109375" customWidth="1"/>
    <col min="13" max="13" width="12.28515625" customWidth="1"/>
    <col min="23" max="23" width="45.7109375" customWidth="1"/>
  </cols>
  <sheetData>
    <row r="1" spans="1:24" x14ac:dyDescent="0.25">
      <c r="A1" s="1" t="s">
        <v>0</v>
      </c>
      <c r="B1" s="1"/>
      <c r="D1" s="5" t="s">
        <v>5</v>
      </c>
      <c r="E1" s="5"/>
      <c r="G1" s="5" t="s">
        <v>7</v>
      </c>
      <c r="H1" s="5"/>
      <c r="J1" s="5" t="s">
        <v>9</v>
      </c>
      <c r="K1" s="5"/>
      <c r="M1" s="5" t="s">
        <v>15</v>
      </c>
      <c r="N1" s="5"/>
      <c r="P1" s="5" t="s">
        <v>17</v>
      </c>
      <c r="Q1" s="5"/>
      <c r="S1" s="5" t="s">
        <v>34</v>
      </c>
      <c r="T1" s="5"/>
    </row>
    <row r="2" spans="1:24" ht="15.75" x14ac:dyDescent="0.25">
      <c r="A2" s="4">
        <v>34000</v>
      </c>
      <c r="B2" s="2" t="s">
        <v>1</v>
      </c>
      <c r="D2" s="4"/>
      <c r="E2" s="2" t="s">
        <v>6</v>
      </c>
      <c r="G2" s="4">
        <v>12000</v>
      </c>
      <c r="H2" s="2" t="s">
        <v>8</v>
      </c>
      <c r="J2" s="4">
        <v>10000</v>
      </c>
      <c r="K2" s="2" t="s">
        <v>10</v>
      </c>
      <c r="M2" s="4">
        <v>4252</v>
      </c>
      <c r="N2" s="2" t="s">
        <v>16</v>
      </c>
      <c r="P2" s="4">
        <v>1500</v>
      </c>
      <c r="Q2" s="2" t="s">
        <v>18</v>
      </c>
      <c r="S2" s="4">
        <v>30000</v>
      </c>
      <c r="T2" s="2" t="s">
        <v>23</v>
      </c>
      <c r="W2" s="8" t="s">
        <v>61</v>
      </c>
      <c r="X2" s="9">
        <v>42000</v>
      </c>
    </row>
    <row r="3" spans="1:24" ht="15.75" x14ac:dyDescent="0.25">
      <c r="B3" s="3" t="s">
        <v>2</v>
      </c>
      <c r="E3" s="3"/>
      <c r="H3" s="3"/>
      <c r="J3" t="s">
        <v>10</v>
      </c>
      <c r="K3" s="3" t="s">
        <v>13</v>
      </c>
      <c r="N3" s="3"/>
      <c r="Q3" s="3"/>
      <c r="S3" t="s">
        <v>13</v>
      </c>
      <c r="T3" s="3" t="s">
        <v>24</v>
      </c>
      <c r="W3" s="10" t="s">
        <v>74</v>
      </c>
      <c r="X3" s="11">
        <v>3000</v>
      </c>
    </row>
    <row r="4" spans="1:24" ht="15.75" x14ac:dyDescent="0.25">
      <c r="B4" s="3" t="s">
        <v>3</v>
      </c>
      <c r="E4" s="3"/>
      <c r="H4" s="3"/>
      <c r="J4" t="s">
        <v>11</v>
      </c>
      <c r="K4" s="3" t="s">
        <v>14</v>
      </c>
      <c r="N4" s="3"/>
      <c r="Q4" s="3"/>
      <c r="S4" t="s">
        <v>19</v>
      </c>
      <c r="T4" s="3" t="s">
        <v>25</v>
      </c>
      <c r="W4" s="12" t="s">
        <v>75</v>
      </c>
      <c r="X4" s="13">
        <v>45000</v>
      </c>
    </row>
    <row r="5" spans="1:24" ht="15.75" x14ac:dyDescent="0.25">
      <c r="B5" s="3" t="s">
        <v>4</v>
      </c>
      <c r="E5" s="3"/>
      <c r="H5" s="3"/>
      <c r="J5" t="s">
        <v>12</v>
      </c>
      <c r="K5" s="3"/>
      <c r="N5" s="3"/>
      <c r="Q5" s="3"/>
      <c r="S5" t="s">
        <v>20</v>
      </c>
      <c r="T5" s="3" t="s">
        <v>26</v>
      </c>
      <c r="W5" s="10" t="s">
        <v>76</v>
      </c>
      <c r="X5" s="11">
        <v>1000</v>
      </c>
    </row>
    <row r="6" spans="1:24" ht="15.75" x14ac:dyDescent="0.25">
      <c r="B6" s="3"/>
      <c r="E6" s="3"/>
      <c r="H6" s="3"/>
      <c r="K6" s="3"/>
      <c r="N6" s="3"/>
      <c r="Q6" s="3"/>
      <c r="S6" t="s">
        <v>21</v>
      </c>
      <c r="T6" s="3" t="s">
        <v>27</v>
      </c>
      <c r="W6" s="8" t="s">
        <v>77</v>
      </c>
      <c r="X6" s="9">
        <v>8000</v>
      </c>
    </row>
    <row r="7" spans="1:24" ht="15.75" x14ac:dyDescent="0.25">
      <c r="S7" t="s">
        <v>22</v>
      </c>
      <c r="T7" s="6" t="s">
        <v>28</v>
      </c>
      <c r="W7" s="10" t="s">
        <v>78</v>
      </c>
      <c r="X7" s="11">
        <v>9000</v>
      </c>
    </row>
    <row r="8" spans="1:24" ht="31.5" x14ac:dyDescent="0.25">
      <c r="T8" s="6" t="s">
        <v>29</v>
      </c>
      <c r="W8" s="8" t="s">
        <v>79</v>
      </c>
      <c r="X8" s="9">
        <v>15430</v>
      </c>
    </row>
    <row r="9" spans="1:24" ht="15.75" x14ac:dyDescent="0.25">
      <c r="A9" s="5" t="s">
        <v>35</v>
      </c>
      <c r="B9" s="5"/>
      <c r="D9" s="5" t="s">
        <v>37</v>
      </c>
      <c r="E9" s="5"/>
      <c r="G9" s="5" t="s">
        <v>39</v>
      </c>
      <c r="H9" s="5"/>
      <c r="J9" s="5" t="s">
        <v>40</v>
      </c>
      <c r="K9" s="5"/>
      <c r="M9" s="5" t="s">
        <v>42</v>
      </c>
      <c r="N9" s="5"/>
      <c r="P9" s="5" t="s">
        <v>44</v>
      </c>
      <c r="Q9" s="5"/>
      <c r="T9" s="6" t="s">
        <v>30</v>
      </c>
      <c r="W9" s="10" t="s">
        <v>58</v>
      </c>
      <c r="X9" s="11">
        <v>4900</v>
      </c>
    </row>
    <row r="10" spans="1:24" ht="15.75" x14ac:dyDescent="0.25">
      <c r="A10" s="4" t="s">
        <v>36</v>
      </c>
      <c r="B10" s="7">
        <v>2000</v>
      </c>
      <c r="D10" s="4"/>
      <c r="E10" s="7">
        <v>3000</v>
      </c>
      <c r="G10" s="4" t="s">
        <v>28</v>
      </c>
      <c r="H10" s="7">
        <v>5000</v>
      </c>
      <c r="J10" s="4" t="s">
        <v>41</v>
      </c>
      <c r="K10" s="7">
        <v>40000</v>
      </c>
      <c r="M10" s="4" t="s">
        <v>43</v>
      </c>
      <c r="N10" s="7">
        <v>10000</v>
      </c>
      <c r="P10" s="4" t="s">
        <v>45</v>
      </c>
      <c r="Q10" s="7">
        <v>4500</v>
      </c>
      <c r="T10" s="6" t="s">
        <v>31</v>
      </c>
      <c r="W10" s="12" t="s">
        <v>80</v>
      </c>
      <c r="X10" s="13">
        <v>8670</v>
      </c>
    </row>
    <row r="11" spans="1:24" ht="31.5" x14ac:dyDescent="0.25">
      <c r="B11" s="3"/>
      <c r="E11" s="3" t="s">
        <v>38</v>
      </c>
      <c r="G11" t="s">
        <v>38</v>
      </c>
      <c r="H11" s="3"/>
      <c r="K11" s="3"/>
      <c r="N11" s="3"/>
      <c r="Q11" s="3"/>
      <c r="T11" s="6" t="s">
        <v>32</v>
      </c>
      <c r="W11" s="10" t="s">
        <v>81</v>
      </c>
      <c r="X11" s="11">
        <v>1756</v>
      </c>
    </row>
    <row r="12" spans="1:24" ht="15.75" x14ac:dyDescent="0.25">
      <c r="B12" s="3"/>
      <c r="E12" s="3" t="s">
        <v>36</v>
      </c>
      <c r="H12" s="3"/>
      <c r="K12" s="3"/>
      <c r="N12" s="3"/>
      <c r="Q12" s="3"/>
      <c r="T12" s="6" t="s">
        <v>33</v>
      </c>
      <c r="W12" s="10" t="s">
        <v>86</v>
      </c>
      <c r="X12" s="11">
        <v>800</v>
      </c>
    </row>
    <row r="13" spans="1:24" ht="15.75" x14ac:dyDescent="0.25">
      <c r="B13" s="3"/>
      <c r="E13" s="3"/>
      <c r="H13" s="3"/>
      <c r="K13" s="3"/>
      <c r="N13" s="3"/>
      <c r="Q13" s="3"/>
      <c r="W13" s="12" t="s">
        <v>82</v>
      </c>
      <c r="X13" s="13">
        <v>7714</v>
      </c>
    </row>
    <row r="14" spans="1:24" ht="15.75" x14ac:dyDescent="0.25">
      <c r="B14" s="3"/>
      <c r="E14" s="3"/>
      <c r="H14" s="3"/>
      <c r="K14" s="3"/>
      <c r="N14" s="3"/>
      <c r="Q14" s="3"/>
      <c r="W14" s="10" t="s">
        <v>52</v>
      </c>
      <c r="X14" s="11">
        <v>3000</v>
      </c>
    </row>
    <row r="15" spans="1:24" ht="15.75" x14ac:dyDescent="0.25">
      <c r="W15" s="12" t="s">
        <v>83</v>
      </c>
      <c r="X15" s="13">
        <v>4714</v>
      </c>
    </row>
    <row r="16" spans="1:24" ht="15.75" x14ac:dyDescent="0.25">
      <c r="W16" s="10" t="s">
        <v>84</v>
      </c>
      <c r="X16" s="14">
        <v>500</v>
      </c>
    </row>
    <row r="17" spans="1:24" ht="15.75" x14ac:dyDescent="0.25">
      <c r="A17" s="5" t="s">
        <v>46</v>
      </c>
      <c r="B17" s="5"/>
      <c r="D17" s="5" t="s">
        <v>48</v>
      </c>
      <c r="E17" s="5"/>
      <c r="G17" s="5" t="s">
        <v>49</v>
      </c>
      <c r="H17" s="5"/>
      <c r="J17" s="5" t="s">
        <v>52</v>
      </c>
      <c r="K17" s="5"/>
      <c r="M17" s="5" t="s">
        <v>54</v>
      </c>
      <c r="N17" s="5"/>
      <c r="P17" s="5" t="s">
        <v>56</v>
      </c>
      <c r="Q17" s="5"/>
      <c r="W17" s="12" t="s">
        <v>85</v>
      </c>
      <c r="X17" s="13">
        <v>5214</v>
      </c>
    </row>
    <row r="18" spans="1:24" x14ac:dyDescent="0.25">
      <c r="A18" s="4"/>
      <c r="B18" s="7">
        <v>5000</v>
      </c>
      <c r="D18" s="4" t="s">
        <v>23</v>
      </c>
      <c r="E18" s="7">
        <v>12600</v>
      </c>
      <c r="G18" s="4" t="s">
        <v>26</v>
      </c>
      <c r="H18" s="7">
        <v>7400</v>
      </c>
      <c r="J18" s="4" t="s">
        <v>53</v>
      </c>
      <c r="K18" s="7"/>
      <c r="M18" s="4" t="s">
        <v>55</v>
      </c>
      <c r="N18" s="7">
        <v>252</v>
      </c>
      <c r="P18" s="4" t="s">
        <v>57</v>
      </c>
      <c r="Q18" s="7"/>
    </row>
    <row r="19" spans="1:24" x14ac:dyDescent="0.25">
      <c r="B19" s="3" t="s">
        <v>47</v>
      </c>
      <c r="E19" s="3" t="s">
        <v>43</v>
      </c>
      <c r="H19" s="3" t="s">
        <v>50</v>
      </c>
      <c r="K19" s="3"/>
      <c r="N19" s="3"/>
      <c r="Q19" s="3"/>
    </row>
    <row r="20" spans="1:24" x14ac:dyDescent="0.25">
      <c r="B20" s="3"/>
      <c r="E20" s="3"/>
      <c r="H20" s="3" t="s">
        <v>51</v>
      </c>
      <c r="K20" s="3"/>
      <c r="N20" s="3"/>
      <c r="Q20" s="3"/>
    </row>
    <row r="21" spans="1:24" x14ac:dyDescent="0.25">
      <c r="B21" s="3"/>
      <c r="E21" s="3"/>
      <c r="H21" s="3"/>
      <c r="K21" s="3"/>
      <c r="N21" s="3"/>
      <c r="Q21" s="3"/>
    </row>
    <row r="22" spans="1:24" x14ac:dyDescent="0.25">
      <c r="B22" s="3"/>
      <c r="E22" s="3"/>
      <c r="H22" s="3"/>
      <c r="K22" s="3"/>
      <c r="N22" s="3"/>
      <c r="Q22" s="3"/>
    </row>
    <row r="25" spans="1:24" x14ac:dyDescent="0.25">
      <c r="A25" s="5" t="s">
        <v>58</v>
      </c>
      <c r="B25" s="5"/>
      <c r="D25" s="5" t="s">
        <v>61</v>
      </c>
      <c r="E25" s="5"/>
      <c r="G25" s="5" t="s">
        <v>63</v>
      </c>
      <c r="H25" s="5"/>
      <c r="J25" s="5" t="s">
        <v>65</v>
      </c>
      <c r="K25" s="5"/>
      <c r="M25" s="5" t="s">
        <v>66</v>
      </c>
      <c r="N25" s="5"/>
      <c r="P25" s="5" t="s">
        <v>68</v>
      </c>
      <c r="Q25" s="5"/>
    </row>
    <row r="26" spans="1:24" x14ac:dyDescent="0.25">
      <c r="A26" s="4" t="s">
        <v>10</v>
      </c>
      <c r="B26" s="7"/>
      <c r="D26" s="4"/>
      <c r="E26" s="7" t="s">
        <v>62</v>
      </c>
      <c r="G26" s="4" t="s">
        <v>64</v>
      </c>
      <c r="H26" s="7"/>
      <c r="J26" s="4" t="s">
        <v>2</v>
      </c>
      <c r="K26" s="7"/>
      <c r="M26" s="4" t="s">
        <v>67</v>
      </c>
      <c r="N26" s="7"/>
      <c r="P26" s="4"/>
      <c r="Q26" s="7" t="s">
        <v>69</v>
      </c>
    </row>
    <row r="27" spans="1:24" x14ac:dyDescent="0.25">
      <c r="A27" t="s">
        <v>59</v>
      </c>
      <c r="B27" s="3"/>
      <c r="E27" s="3"/>
      <c r="H27" s="3"/>
      <c r="J27" t="s">
        <v>3</v>
      </c>
      <c r="K27" s="3"/>
      <c r="M27" t="s">
        <v>25</v>
      </c>
      <c r="N27" s="3"/>
      <c r="Q27" s="3"/>
    </row>
    <row r="28" spans="1:24" x14ac:dyDescent="0.25">
      <c r="A28" t="s">
        <v>60</v>
      </c>
      <c r="B28" s="3"/>
      <c r="E28" s="3"/>
      <c r="H28" s="3"/>
      <c r="J28" t="s">
        <v>8</v>
      </c>
      <c r="K28" s="3"/>
      <c r="N28" s="3"/>
      <c r="Q28" s="3"/>
    </row>
    <row r="29" spans="1:24" x14ac:dyDescent="0.25">
      <c r="B29" s="3"/>
      <c r="E29" s="3"/>
      <c r="H29" s="3"/>
      <c r="J29" t="s">
        <v>14</v>
      </c>
      <c r="K29" s="3"/>
      <c r="N29" s="3"/>
      <c r="Q29" s="3"/>
    </row>
    <row r="30" spans="1:24" x14ac:dyDescent="0.25">
      <c r="B30" s="3"/>
      <c r="E30" s="3"/>
      <c r="H30" s="3"/>
      <c r="K30" s="3"/>
      <c r="N30" s="3"/>
      <c r="Q30" s="3"/>
    </row>
    <row r="33" spans="1:8" x14ac:dyDescent="0.25">
      <c r="A33" s="5" t="s">
        <v>70</v>
      </c>
      <c r="B33" s="5"/>
      <c r="D33" s="5" t="s">
        <v>72</v>
      </c>
      <c r="E33" s="5"/>
      <c r="G33" s="5" t="s">
        <v>73</v>
      </c>
      <c r="H33" s="5"/>
    </row>
    <row r="34" spans="1:8" x14ac:dyDescent="0.25">
      <c r="A34" s="4"/>
      <c r="B34" s="7" t="s">
        <v>71</v>
      </c>
      <c r="D34" s="4" t="s">
        <v>1</v>
      </c>
      <c r="E34" s="7"/>
      <c r="G34" s="4"/>
      <c r="H34" s="7" t="s">
        <v>20</v>
      </c>
    </row>
    <row r="35" spans="1:8" x14ac:dyDescent="0.25">
      <c r="B35" s="3"/>
      <c r="D35" t="s">
        <v>18</v>
      </c>
      <c r="E35" s="3"/>
      <c r="H35" s="3"/>
    </row>
    <row r="36" spans="1:8" x14ac:dyDescent="0.25">
      <c r="B36" s="3"/>
      <c r="E36" s="3"/>
      <c r="H36" s="3"/>
    </row>
    <row r="37" spans="1:8" x14ac:dyDescent="0.25">
      <c r="B37" s="3"/>
      <c r="E37" s="3"/>
      <c r="H37" s="3"/>
    </row>
    <row r="38" spans="1:8" x14ac:dyDescent="0.25">
      <c r="B38" s="3"/>
      <c r="E38" s="3"/>
      <c r="H38" s="3"/>
    </row>
  </sheetData>
  <mergeCells count="28">
    <mergeCell ref="A33:B33"/>
    <mergeCell ref="D33:E33"/>
    <mergeCell ref="G33:H33"/>
    <mergeCell ref="A25:B25"/>
    <mergeCell ref="D25:E25"/>
    <mergeCell ref="G25:H25"/>
    <mergeCell ref="J25:K25"/>
    <mergeCell ref="M25:N25"/>
    <mergeCell ref="P25:Q25"/>
    <mergeCell ref="A17:B17"/>
    <mergeCell ref="D17:E17"/>
    <mergeCell ref="G17:H17"/>
    <mergeCell ref="J17:K17"/>
    <mergeCell ref="M17:N17"/>
    <mergeCell ref="P17:Q17"/>
    <mergeCell ref="S1:T1"/>
    <mergeCell ref="A9:B9"/>
    <mergeCell ref="D9:E9"/>
    <mergeCell ref="G9:H9"/>
    <mergeCell ref="J9:K9"/>
    <mergeCell ref="M9:N9"/>
    <mergeCell ref="P9:Q9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opLeftCell="I1" workbookViewId="0">
      <selection activeCell="X3" sqref="X3:Y18"/>
    </sheetView>
  </sheetViews>
  <sheetFormatPr defaultRowHeight="15" x14ac:dyDescent="0.25"/>
  <cols>
    <col min="1" max="1" width="11.140625" customWidth="1"/>
    <col min="2" max="2" width="11.42578125" customWidth="1"/>
    <col min="24" max="24" width="48.42578125" customWidth="1"/>
  </cols>
  <sheetData>
    <row r="1" spans="1:25" x14ac:dyDescent="0.25">
      <c r="A1" s="1" t="s">
        <v>0</v>
      </c>
      <c r="B1" s="1"/>
      <c r="D1" s="5" t="s">
        <v>92</v>
      </c>
      <c r="E1" s="5"/>
      <c r="G1" s="5" t="s">
        <v>94</v>
      </c>
      <c r="H1" s="5"/>
      <c r="J1" s="5" t="s">
        <v>96</v>
      </c>
      <c r="K1" s="5"/>
      <c r="M1" s="5" t="s">
        <v>15</v>
      </c>
      <c r="N1" s="5"/>
      <c r="P1" s="5" t="s">
        <v>103</v>
      </c>
      <c r="Q1" s="5"/>
      <c r="S1" s="5" t="s">
        <v>34</v>
      </c>
      <c r="T1" s="5"/>
    </row>
    <row r="2" spans="1:25" x14ac:dyDescent="0.25">
      <c r="A2" s="4">
        <v>14000</v>
      </c>
      <c r="B2" s="2" t="s">
        <v>88</v>
      </c>
      <c r="D2" s="4">
        <v>4500</v>
      </c>
      <c r="E2" s="2"/>
      <c r="G2" s="4">
        <v>5000</v>
      </c>
      <c r="H2" s="2" t="s">
        <v>95</v>
      </c>
      <c r="J2" s="4">
        <v>6000</v>
      </c>
      <c r="K2" s="2" t="s">
        <v>97</v>
      </c>
      <c r="M2" s="4">
        <v>5000</v>
      </c>
      <c r="N2" s="2" t="s">
        <v>102</v>
      </c>
      <c r="P2" s="4">
        <v>1000</v>
      </c>
      <c r="Q2" s="2" t="s">
        <v>104</v>
      </c>
      <c r="S2" s="4">
        <v>25000</v>
      </c>
      <c r="T2" s="2" t="s">
        <v>109</v>
      </c>
    </row>
    <row r="3" spans="1:25" ht="15.75" x14ac:dyDescent="0.25">
      <c r="A3" t="s">
        <v>87</v>
      </c>
      <c r="B3" s="3" t="s">
        <v>89</v>
      </c>
      <c r="D3" t="s">
        <v>93</v>
      </c>
      <c r="E3" s="3"/>
      <c r="H3" s="3"/>
      <c r="J3" t="s">
        <v>97</v>
      </c>
      <c r="K3" s="3" t="s">
        <v>100</v>
      </c>
      <c r="N3" s="3"/>
      <c r="Q3" s="3"/>
      <c r="S3" t="s">
        <v>105</v>
      </c>
      <c r="T3" s="3" t="s">
        <v>110</v>
      </c>
      <c r="X3" s="8" t="s">
        <v>61</v>
      </c>
      <c r="Y3" s="9">
        <v>42000</v>
      </c>
    </row>
    <row r="4" spans="1:25" ht="15.75" x14ac:dyDescent="0.25">
      <c r="B4" s="3" t="s">
        <v>90</v>
      </c>
      <c r="E4" s="3"/>
      <c r="H4" s="3"/>
      <c r="J4" t="s">
        <v>98</v>
      </c>
      <c r="K4" s="3" t="s">
        <v>101</v>
      </c>
      <c r="N4" s="3"/>
      <c r="Q4" s="3"/>
      <c r="S4" t="s">
        <v>100</v>
      </c>
      <c r="T4" s="3" t="s">
        <v>111</v>
      </c>
      <c r="X4" s="10" t="s">
        <v>74</v>
      </c>
      <c r="Y4" s="11">
        <v>3000</v>
      </c>
    </row>
    <row r="5" spans="1:25" ht="15.75" x14ac:dyDescent="0.25">
      <c r="B5" s="3" t="s">
        <v>91</v>
      </c>
      <c r="E5" s="3"/>
      <c r="H5" s="3"/>
      <c r="J5" t="s">
        <v>99</v>
      </c>
      <c r="K5" s="3"/>
      <c r="N5" s="3"/>
      <c r="Q5" s="3"/>
      <c r="S5" t="s">
        <v>106</v>
      </c>
      <c r="T5" s="3" t="s">
        <v>112</v>
      </c>
      <c r="X5" s="12" t="s">
        <v>75</v>
      </c>
      <c r="Y5" s="13">
        <v>45000</v>
      </c>
    </row>
    <row r="6" spans="1:25" ht="15.75" x14ac:dyDescent="0.25">
      <c r="B6" s="3"/>
      <c r="E6" s="3"/>
      <c r="H6" s="3"/>
      <c r="J6" t="s">
        <v>32</v>
      </c>
      <c r="K6" s="3"/>
      <c r="N6" s="3"/>
      <c r="Q6" s="3"/>
      <c r="S6" t="s">
        <v>20</v>
      </c>
      <c r="T6" s="3" t="s">
        <v>113</v>
      </c>
      <c r="X6" s="10" t="s">
        <v>76</v>
      </c>
      <c r="Y6" s="11">
        <v>1500</v>
      </c>
    </row>
    <row r="7" spans="1:25" ht="15.75" x14ac:dyDescent="0.25">
      <c r="S7" t="s">
        <v>107</v>
      </c>
      <c r="T7" s="6" t="s">
        <v>114</v>
      </c>
      <c r="X7" s="8" t="s">
        <v>77</v>
      </c>
      <c r="Y7" s="15">
        <v>6500</v>
      </c>
    </row>
    <row r="8" spans="1:25" ht="15.75" x14ac:dyDescent="0.25">
      <c r="S8" t="s">
        <v>108</v>
      </c>
      <c r="T8" s="6" t="s">
        <v>115</v>
      </c>
      <c r="X8" s="10" t="s">
        <v>78</v>
      </c>
      <c r="Y8" s="16">
        <v>5000</v>
      </c>
    </row>
    <row r="9" spans="1:25" ht="31.5" x14ac:dyDescent="0.25">
      <c r="A9" s="5" t="s">
        <v>120</v>
      </c>
      <c r="B9" s="5"/>
      <c r="D9" s="5" t="s">
        <v>37</v>
      </c>
      <c r="E9" s="5"/>
      <c r="G9" s="5" t="s">
        <v>122</v>
      </c>
      <c r="H9" s="5"/>
      <c r="J9" s="5" t="s">
        <v>40</v>
      </c>
      <c r="K9" s="5"/>
      <c r="M9" s="5" t="s">
        <v>124</v>
      </c>
      <c r="N9" s="5"/>
      <c r="P9" s="5" t="s">
        <v>126</v>
      </c>
      <c r="Q9" s="5"/>
      <c r="S9" t="s">
        <v>32</v>
      </c>
      <c r="T9" s="6" t="s">
        <v>116</v>
      </c>
      <c r="X9" s="8" t="s">
        <v>79</v>
      </c>
      <c r="Y9" s="15">
        <v>7450</v>
      </c>
    </row>
    <row r="10" spans="1:25" ht="15.75" x14ac:dyDescent="0.25">
      <c r="A10" s="4"/>
      <c r="B10" s="7">
        <v>1500</v>
      </c>
      <c r="D10" s="4"/>
      <c r="E10" s="7">
        <v>1500</v>
      </c>
      <c r="G10" s="4" t="s">
        <v>114</v>
      </c>
      <c r="H10" s="7">
        <v>4000</v>
      </c>
      <c r="J10" s="4"/>
      <c r="K10" s="7">
        <v>20000</v>
      </c>
      <c r="M10" s="4" t="s">
        <v>125</v>
      </c>
      <c r="N10" s="7">
        <v>12000</v>
      </c>
      <c r="P10" s="4" t="s">
        <v>116</v>
      </c>
      <c r="Q10" s="7">
        <v>3500</v>
      </c>
      <c r="T10" s="6" t="s">
        <v>87</v>
      </c>
      <c r="X10" s="10" t="s">
        <v>58</v>
      </c>
      <c r="Y10" s="16">
        <v>1800</v>
      </c>
    </row>
    <row r="11" spans="1:25" ht="15.75" x14ac:dyDescent="0.25">
      <c r="B11" s="3" t="s">
        <v>119</v>
      </c>
      <c r="E11" s="3" t="s">
        <v>121</v>
      </c>
      <c r="G11" t="s">
        <v>121</v>
      </c>
      <c r="H11" s="3"/>
      <c r="K11" s="3" t="s">
        <v>123</v>
      </c>
      <c r="N11" s="3" t="s">
        <v>107</v>
      </c>
      <c r="Q11" s="3" t="s">
        <v>127</v>
      </c>
      <c r="T11" s="6" t="s">
        <v>117</v>
      </c>
      <c r="X11" s="12" t="s">
        <v>80</v>
      </c>
      <c r="Y11" s="13">
        <v>25750</v>
      </c>
    </row>
    <row r="12" spans="1:25" ht="31.5" x14ac:dyDescent="0.25">
      <c r="B12" s="3"/>
      <c r="E12" s="3"/>
      <c r="H12" s="3"/>
      <c r="K12" s="3"/>
      <c r="N12" s="3"/>
      <c r="Q12" s="3"/>
      <c r="T12" s="6" t="s">
        <v>118</v>
      </c>
      <c r="X12" s="10" t="s">
        <v>81</v>
      </c>
      <c r="Y12" s="16">
        <v>2025</v>
      </c>
    </row>
    <row r="13" spans="1:25" ht="15.75" x14ac:dyDescent="0.25">
      <c r="B13" s="3"/>
      <c r="E13" s="3"/>
      <c r="H13" s="3"/>
      <c r="K13" s="3"/>
      <c r="N13" s="3"/>
      <c r="Q13" s="3"/>
      <c r="X13" s="10" t="s">
        <v>86</v>
      </c>
      <c r="Y13" s="11">
        <v>0</v>
      </c>
    </row>
    <row r="14" spans="1:25" ht="15.75" x14ac:dyDescent="0.25">
      <c r="B14" s="3"/>
      <c r="E14" s="3"/>
      <c r="H14" s="3"/>
      <c r="K14" s="3"/>
      <c r="N14" s="3"/>
      <c r="Q14" s="3"/>
      <c r="X14" s="12" t="s">
        <v>82</v>
      </c>
      <c r="Y14" s="13">
        <v>23725</v>
      </c>
    </row>
    <row r="15" spans="1:25" ht="15.75" x14ac:dyDescent="0.25">
      <c r="X15" s="10" t="s">
        <v>52</v>
      </c>
      <c r="Y15" s="11">
        <v>0</v>
      </c>
    </row>
    <row r="16" spans="1:25" ht="15.75" x14ac:dyDescent="0.25">
      <c r="X16" s="12" t="s">
        <v>83</v>
      </c>
      <c r="Y16" s="13">
        <v>23725</v>
      </c>
    </row>
    <row r="17" spans="1:25" ht="15.75" x14ac:dyDescent="0.25">
      <c r="A17" s="5" t="s">
        <v>128</v>
      </c>
      <c r="B17" s="5"/>
      <c r="D17" s="5" t="s">
        <v>49</v>
      </c>
      <c r="E17" s="5"/>
      <c r="G17" s="5" t="s">
        <v>130</v>
      </c>
      <c r="H17" s="5"/>
      <c r="J17" s="5" t="s">
        <v>56</v>
      </c>
      <c r="K17" s="5"/>
      <c r="M17" s="5" t="s">
        <v>133</v>
      </c>
      <c r="N17" s="5"/>
      <c r="P17" s="5" t="s">
        <v>135</v>
      </c>
      <c r="Q17" s="5"/>
      <c r="X17" s="10" t="s">
        <v>147</v>
      </c>
      <c r="Y17" s="17">
        <v>200</v>
      </c>
    </row>
    <row r="18" spans="1:25" ht="15.75" x14ac:dyDescent="0.25">
      <c r="A18" s="4" t="s">
        <v>109</v>
      </c>
      <c r="B18" s="7">
        <v>10000</v>
      </c>
      <c r="D18" s="4" t="s">
        <v>113</v>
      </c>
      <c r="E18" s="7">
        <v>4250</v>
      </c>
      <c r="G18" s="4" t="s">
        <v>131</v>
      </c>
      <c r="H18" s="7">
        <v>250</v>
      </c>
      <c r="J18" s="4" t="s">
        <v>132</v>
      </c>
      <c r="K18" s="7"/>
      <c r="M18" s="4" t="s">
        <v>97</v>
      </c>
      <c r="N18" s="7"/>
      <c r="P18" s="4"/>
      <c r="Q18" s="7" t="s">
        <v>136</v>
      </c>
      <c r="X18" s="12" t="s">
        <v>85</v>
      </c>
      <c r="Y18" s="13">
        <v>23525</v>
      </c>
    </row>
    <row r="19" spans="1:25" x14ac:dyDescent="0.25">
      <c r="B19" s="3" t="s">
        <v>125</v>
      </c>
      <c r="E19" s="3" t="s">
        <v>129</v>
      </c>
      <c r="H19" s="3"/>
      <c r="K19" s="3"/>
      <c r="M19" t="s">
        <v>134</v>
      </c>
      <c r="N19" s="3"/>
      <c r="Q19" s="3"/>
    </row>
    <row r="20" spans="1:25" x14ac:dyDescent="0.25">
      <c r="B20" s="3"/>
      <c r="E20" s="3"/>
      <c r="H20" s="3"/>
      <c r="K20" s="3"/>
      <c r="N20" s="3"/>
      <c r="Q20" s="3"/>
    </row>
    <row r="21" spans="1:25" x14ac:dyDescent="0.25">
      <c r="B21" s="3"/>
      <c r="E21" s="3"/>
      <c r="H21" s="3"/>
      <c r="K21" s="3"/>
      <c r="N21" s="3"/>
      <c r="Q21" s="3"/>
    </row>
    <row r="22" spans="1:25" x14ac:dyDescent="0.25">
      <c r="B22" s="3"/>
      <c r="E22" s="3"/>
      <c r="H22" s="3"/>
      <c r="K22" s="3"/>
      <c r="N22" s="3"/>
      <c r="Q22" s="3"/>
    </row>
    <row r="25" spans="1:25" x14ac:dyDescent="0.25">
      <c r="A25" s="5" t="s">
        <v>137</v>
      </c>
      <c r="B25" s="5"/>
      <c r="D25" s="5" t="s">
        <v>139</v>
      </c>
      <c r="E25" s="5"/>
      <c r="G25" s="5" t="s">
        <v>66</v>
      </c>
      <c r="H25" s="5"/>
      <c r="J25" s="5" t="s">
        <v>141</v>
      </c>
      <c r="K25" s="5"/>
      <c r="M25" s="5" t="s">
        <v>74</v>
      </c>
      <c r="N25" s="5"/>
      <c r="P25" s="5" t="s">
        <v>144</v>
      </c>
      <c r="Q25" s="5"/>
    </row>
    <row r="26" spans="1:25" x14ac:dyDescent="0.25">
      <c r="A26" s="4" t="s">
        <v>138</v>
      </c>
      <c r="B26" s="7"/>
      <c r="D26" s="4" t="s">
        <v>88</v>
      </c>
      <c r="E26" s="7"/>
      <c r="G26" s="4" t="s">
        <v>140</v>
      </c>
      <c r="H26" s="7"/>
      <c r="J26" s="4" t="s">
        <v>142</v>
      </c>
      <c r="K26" s="7"/>
      <c r="M26" s="4"/>
      <c r="N26" s="7" t="s">
        <v>143</v>
      </c>
      <c r="P26" s="4" t="s">
        <v>145</v>
      </c>
      <c r="Q26" s="7" t="s">
        <v>93</v>
      </c>
    </row>
    <row r="27" spans="1:25" x14ac:dyDescent="0.25">
      <c r="B27" s="3"/>
      <c r="D27" t="s">
        <v>89</v>
      </c>
      <c r="E27" s="3"/>
      <c r="G27" t="s">
        <v>111</v>
      </c>
      <c r="H27" s="3"/>
      <c r="K27" s="3"/>
      <c r="N27" s="3"/>
      <c r="Q27" s="3"/>
    </row>
    <row r="28" spans="1:25" x14ac:dyDescent="0.25">
      <c r="B28" s="3"/>
      <c r="D28" t="s">
        <v>95</v>
      </c>
      <c r="E28" s="3"/>
      <c r="G28" t="s">
        <v>117</v>
      </c>
      <c r="H28" s="3"/>
      <c r="K28" s="3"/>
      <c r="N28" s="3"/>
      <c r="Q28" s="3"/>
    </row>
    <row r="29" spans="1:25" x14ac:dyDescent="0.25">
      <c r="B29" s="3"/>
      <c r="D29" t="s">
        <v>90</v>
      </c>
      <c r="E29" s="3"/>
      <c r="H29" s="3"/>
      <c r="K29" s="3"/>
      <c r="N29" s="3"/>
      <c r="Q29" s="3"/>
    </row>
    <row r="30" spans="1:25" x14ac:dyDescent="0.25">
      <c r="B30" s="3"/>
      <c r="D30" t="s">
        <v>101</v>
      </c>
      <c r="E30" s="3"/>
      <c r="H30" s="3"/>
      <c r="K30" s="3"/>
      <c r="N30" s="3"/>
      <c r="Q30" s="3"/>
    </row>
    <row r="33" spans="1:2" x14ac:dyDescent="0.25">
      <c r="A33" s="5" t="s">
        <v>146</v>
      </c>
      <c r="B33" s="5"/>
    </row>
    <row r="34" spans="1:2" x14ac:dyDescent="0.25">
      <c r="A34" s="4" t="s">
        <v>104</v>
      </c>
      <c r="B34" s="7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</sheetData>
  <mergeCells count="26">
    <mergeCell ref="A33:B33"/>
    <mergeCell ref="A25:B25"/>
    <mergeCell ref="D25:E25"/>
    <mergeCell ref="G25:H25"/>
    <mergeCell ref="J25:K25"/>
    <mergeCell ref="M25:N25"/>
    <mergeCell ref="P25:Q25"/>
    <mergeCell ref="A17:B17"/>
    <mergeCell ref="D17:E17"/>
    <mergeCell ref="G17:H17"/>
    <mergeCell ref="J17:K17"/>
    <mergeCell ref="M17:N17"/>
    <mergeCell ref="P17:Q17"/>
    <mergeCell ref="S1:T1"/>
    <mergeCell ref="A9:B9"/>
    <mergeCell ref="D9:E9"/>
    <mergeCell ref="G9:H9"/>
    <mergeCell ref="J9:K9"/>
    <mergeCell ref="M9:N9"/>
    <mergeCell ref="P9:Q9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H1" workbookViewId="0">
      <selection activeCell="W2" sqref="W2:X17"/>
    </sheetView>
  </sheetViews>
  <sheetFormatPr defaultRowHeight="15" x14ac:dyDescent="0.25"/>
  <cols>
    <col min="2" max="2" width="14" customWidth="1"/>
    <col min="23" max="23" width="67" customWidth="1"/>
  </cols>
  <sheetData>
    <row r="1" spans="1:24" x14ac:dyDescent="0.25">
      <c r="A1" s="5" t="s">
        <v>34</v>
      </c>
      <c r="B1" s="5"/>
      <c r="D1" s="5" t="s">
        <v>126</v>
      </c>
      <c r="E1" s="5"/>
      <c r="G1" s="5" t="s">
        <v>5</v>
      </c>
      <c r="H1" s="5"/>
      <c r="J1" s="5" t="s">
        <v>169</v>
      </c>
      <c r="K1" s="5"/>
      <c r="M1" s="5" t="s">
        <v>174</v>
      </c>
      <c r="N1" s="5"/>
      <c r="P1" s="5" t="s">
        <v>74</v>
      </c>
      <c r="Q1" s="5"/>
      <c r="S1" s="5" t="s">
        <v>177</v>
      </c>
      <c r="T1" s="5"/>
    </row>
    <row r="2" spans="1:24" ht="15.75" x14ac:dyDescent="0.25">
      <c r="A2" s="4">
        <v>20000</v>
      </c>
      <c r="B2" s="2" t="s">
        <v>154</v>
      </c>
      <c r="D2" s="4" t="s">
        <v>167</v>
      </c>
      <c r="E2" s="7">
        <v>9000</v>
      </c>
      <c r="G2" s="4"/>
      <c r="H2" s="7">
        <v>0</v>
      </c>
      <c r="J2" s="4">
        <v>20000</v>
      </c>
      <c r="K2" s="7" t="s">
        <v>171</v>
      </c>
      <c r="M2" s="4"/>
      <c r="N2" s="7" t="s">
        <v>175</v>
      </c>
      <c r="P2" s="4"/>
      <c r="Q2" s="7" t="s">
        <v>176</v>
      </c>
      <c r="S2" s="4" t="s">
        <v>178</v>
      </c>
      <c r="T2" s="7"/>
      <c r="W2" s="8" t="s">
        <v>61</v>
      </c>
      <c r="X2" s="18">
        <v>80000</v>
      </c>
    </row>
    <row r="3" spans="1:24" ht="15.75" x14ac:dyDescent="0.25">
      <c r="A3" t="s">
        <v>148</v>
      </c>
      <c r="B3" s="3" t="s">
        <v>155</v>
      </c>
      <c r="E3" s="3"/>
      <c r="H3" s="3" t="s">
        <v>168</v>
      </c>
      <c r="J3" t="s">
        <v>170</v>
      </c>
      <c r="K3" s="3" t="s">
        <v>171</v>
      </c>
      <c r="N3" s="3"/>
      <c r="Q3" s="3"/>
      <c r="S3" t="s">
        <v>178</v>
      </c>
      <c r="T3" s="3"/>
      <c r="W3" s="10" t="s">
        <v>74</v>
      </c>
      <c r="X3" s="19">
        <v>2000</v>
      </c>
    </row>
    <row r="4" spans="1:24" ht="15.75" x14ac:dyDescent="0.25">
      <c r="A4" t="s">
        <v>149</v>
      </c>
      <c r="B4" s="3" t="s">
        <v>156</v>
      </c>
      <c r="E4" s="3"/>
      <c r="H4" s="3"/>
      <c r="K4" s="3" t="s">
        <v>172</v>
      </c>
      <c r="N4" s="3"/>
      <c r="Q4" s="3"/>
      <c r="S4" t="s">
        <v>179</v>
      </c>
      <c r="T4" s="3"/>
      <c r="W4" s="12" t="s">
        <v>75</v>
      </c>
      <c r="X4" s="20">
        <v>82000</v>
      </c>
    </row>
    <row r="5" spans="1:24" ht="15.75" x14ac:dyDescent="0.25">
      <c r="A5" t="s">
        <v>150</v>
      </c>
      <c r="B5" s="3" t="s">
        <v>157</v>
      </c>
      <c r="E5" s="3"/>
      <c r="H5" s="3"/>
      <c r="K5" s="3" t="s">
        <v>173</v>
      </c>
      <c r="N5" s="3"/>
      <c r="Q5" s="3"/>
      <c r="S5" t="s">
        <v>180</v>
      </c>
      <c r="T5" s="3"/>
      <c r="W5" s="10" t="s">
        <v>76</v>
      </c>
      <c r="X5" s="19">
        <v>1000</v>
      </c>
    </row>
    <row r="6" spans="1:24" ht="15.75" x14ac:dyDescent="0.25">
      <c r="A6" t="s">
        <v>151</v>
      </c>
      <c r="B6" s="3" t="s">
        <v>158</v>
      </c>
      <c r="E6" s="3"/>
      <c r="H6" s="3"/>
      <c r="K6" s="3"/>
      <c r="N6" s="3"/>
      <c r="Q6" s="3"/>
      <c r="T6" s="3"/>
      <c r="W6" s="8" t="s">
        <v>77</v>
      </c>
      <c r="X6" s="18">
        <v>5900</v>
      </c>
    </row>
    <row r="7" spans="1:24" ht="15.75" x14ac:dyDescent="0.25">
      <c r="A7" t="s">
        <v>152</v>
      </c>
      <c r="B7" s="6" t="s">
        <v>159</v>
      </c>
      <c r="W7" s="10" t="s">
        <v>78</v>
      </c>
      <c r="X7" s="19">
        <v>10000</v>
      </c>
    </row>
    <row r="8" spans="1:24" ht="31.5" x14ac:dyDescent="0.25">
      <c r="A8" t="s">
        <v>153</v>
      </c>
      <c r="B8" s="6" t="s">
        <v>160</v>
      </c>
      <c r="W8" s="8" t="s">
        <v>79</v>
      </c>
      <c r="X8" s="18">
        <v>6230</v>
      </c>
    </row>
    <row r="9" spans="1:24" ht="15.75" x14ac:dyDescent="0.25">
      <c r="B9" s="6" t="s">
        <v>161</v>
      </c>
      <c r="D9" s="5" t="s">
        <v>15</v>
      </c>
      <c r="E9" s="5"/>
      <c r="G9" s="5" t="s">
        <v>182</v>
      </c>
      <c r="H9" s="5"/>
      <c r="J9" s="5" t="s">
        <v>39</v>
      </c>
      <c r="K9" s="5"/>
      <c r="M9" s="5" t="s">
        <v>66</v>
      </c>
      <c r="N9" s="5"/>
      <c r="P9" s="5" t="s">
        <v>187</v>
      </c>
      <c r="Q9" s="5"/>
      <c r="S9" s="5" t="s">
        <v>49</v>
      </c>
      <c r="T9" s="5"/>
      <c r="W9" s="10" t="s">
        <v>58</v>
      </c>
      <c r="X9" s="19">
        <v>1300</v>
      </c>
    </row>
    <row r="10" spans="1:24" ht="15.75" x14ac:dyDescent="0.25">
      <c r="B10" s="6" t="s">
        <v>162</v>
      </c>
      <c r="D10" s="4">
        <v>1000</v>
      </c>
      <c r="E10" s="7" t="s">
        <v>181</v>
      </c>
      <c r="G10" s="4"/>
      <c r="H10" s="7">
        <v>2000</v>
      </c>
      <c r="J10" s="4" t="s">
        <v>184</v>
      </c>
      <c r="K10" s="7">
        <v>4700</v>
      </c>
      <c r="M10" s="4" t="s">
        <v>185</v>
      </c>
      <c r="N10" s="7"/>
      <c r="P10" s="4" t="s">
        <v>188</v>
      </c>
      <c r="Q10" s="7"/>
      <c r="S10" s="4" t="s">
        <v>189</v>
      </c>
      <c r="T10" s="7">
        <v>3000</v>
      </c>
      <c r="W10" s="12" t="s">
        <v>80</v>
      </c>
      <c r="X10" s="20">
        <v>56570</v>
      </c>
    </row>
    <row r="11" spans="1:24" ht="31.5" x14ac:dyDescent="0.25">
      <c r="B11" s="6" t="s">
        <v>163</v>
      </c>
      <c r="E11" s="3"/>
      <c r="H11" s="3" t="s">
        <v>159</v>
      </c>
      <c r="K11" s="3"/>
      <c r="M11" t="s">
        <v>186</v>
      </c>
      <c r="N11" s="3"/>
      <c r="Q11" s="3"/>
      <c r="T11" s="3" t="s">
        <v>190</v>
      </c>
      <c r="W11" s="10" t="s">
        <v>81</v>
      </c>
      <c r="X11" s="19">
        <v>1340</v>
      </c>
    </row>
    <row r="12" spans="1:24" ht="15.75" x14ac:dyDescent="0.25">
      <c r="B12" s="6" t="s">
        <v>164</v>
      </c>
      <c r="E12" s="3"/>
      <c r="H12" s="3" t="s">
        <v>183</v>
      </c>
      <c r="K12" s="3"/>
      <c r="N12" s="3"/>
      <c r="Q12" s="3"/>
      <c r="T12" s="3"/>
      <c r="W12" s="10" t="s">
        <v>86</v>
      </c>
      <c r="X12" s="19">
        <v>0</v>
      </c>
    </row>
    <row r="13" spans="1:24" ht="15.75" x14ac:dyDescent="0.25">
      <c r="B13" s="6" t="s">
        <v>165</v>
      </c>
      <c r="E13" s="3"/>
      <c r="H13" s="3"/>
      <c r="K13" s="3"/>
      <c r="N13" s="3"/>
      <c r="Q13" s="3"/>
      <c r="T13" s="3"/>
      <c r="W13" s="12" t="s">
        <v>82</v>
      </c>
      <c r="X13" s="20">
        <v>55230</v>
      </c>
    </row>
    <row r="14" spans="1:24" ht="15.75" x14ac:dyDescent="0.25">
      <c r="B14" s="6" t="s">
        <v>166</v>
      </c>
      <c r="E14" s="3"/>
      <c r="H14" s="3"/>
      <c r="K14" s="3"/>
      <c r="N14" s="3"/>
      <c r="Q14" s="3"/>
      <c r="T14" s="3"/>
      <c r="W14" s="10" t="s">
        <v>52</v>
      </c>
      <c r="X14" s="19">
        <v>5000</v>
      </c>
    </row>
    <row r="15" spans="1:24" ht="15.75" x14ac:dyDescent="0.25">
      <c r="W15" s="12" t="s">
        <v>83</v>
      </c>
      <c r="X15" s="20">
        <v>50230</v>
      </c>
    </row>
    <row r="16" spans="1:24" ht="15.75" x14ac:dyDescent="0.25">
      <c r="W16" s="10" t="s">
        <v>147</v>
      </c>
      <c r="X16" s="21">
        <v>200</v>
      </c>
    </row>
    <row r="17" spans="4:24" ht="15.75" x14ac:dyDescent="0.25">
      <c r="D17" s="5" t="s">
        <v>191</v>
      </c>
      <c r="E17" s="5"/>
      <c r="G17" s="5" t="s">
        <v>193</v>
      </c>
      <c r="H17" s="5"/>
      <c r="J17" s="5" t="s">
        <v>195</v>
      </c>
      <c r="K17" s="5"/>
      <c r="M17" s="5" t="s">
        <v>61</v>
      </c>
      <c r="N17" s="5"/>
      <c r="P17" s="5" t="s">
        <v>48</v>
      </c>
      <c r="Q17" s="5"/>
      <c r="S17" s="5" t="s">
        <v>199</v>
      </c>
      <c r="T17" s="5"/>
      <c r="W17" s="12" t="s">
        <v>85</v>
      </c>
      <c r="X17" s="20">
        <v>50430</v>
      </c>
    </row>
    <row r="18" spans="4:24" x14ac:dyDescent="0.25">
      <c r="D18" s="4" t="s">
        <v>192</v>
      </c>
      <c r="E18" s="7"/>
      <c r="G18" s="4" t="s">
        <v>194</v>
      </c>
      <c r="H18" s="7"/>
      <c r="J18" s="4" t="s">
        <v>196</v>
      </c>
      <c r="K18" s="7"/>
      <c r="M18" s="4"/>
      <c r="N18" s="7" t="s">
        <v>197</v>
      </c>
      <c r="P18" s="4" t="s">
        <v>198</v>
      </c>
      <c r="Q18" s="7">
        <v>12000</v>
      </c>
      <c r="S18" s="4" t="s">
        <v>200</v>
      </c>
      <c r="T18" s="7">
        <v>120</v>
      </c>
    </row>
    <row r="19" spans="4:24" x14ac:dyDescent="0.25">
      <c r="D19" t="s">
        <v>111</v>
      </c>
      <c r="E19" s="3"/>
      <c r="H19" s="3"/>
      <c r="K19" s="3"/>
      <c r="N19" s="3"/>
      <c r="Q19" s="3"/>
      <c r="T19" s="3"/>
    </row>
    <row r="20" spans="4:24" x14ac:dyDescent="0.25">
      <c r="E20" s="3"/>
      <c r="H20" s="3"/>
      <c r="K20" s="3"/>
      <c r="N20" s="3"/>
      <c r="Q20" s="3"/>
      <c r="T20" s="3"/>
    </row>
    <row r="21" spans="4:24" x14ac:dyDescent="0.25">
      <c r="E21" s="3"/>
      <c r="H21" s="3"/>
      <c r="K21" s="3"/>
      <c r="N21" s="3"/>
      <c r="Q21" s="3"/>
      <c r="T21" s="3"/>
    </row>
    <row r="22" spans="4:24" x14ac:dyDescent="0.25">
      <c r="E22" s="3"/>
      <c r="H22" s="3"/>
      <c r="K22" s="3"/>
      <c r="N22" s="3"/>
      <c r="Q22" s="3"/>
      <c r="T22" s="3"/>
    </row>
    <row r="25" spans="4:24" x14ac:dyDescent="0.25">
      <c r="D25" s="5" t="s">
        <v>201</v>
      </c>
      <c r="E25" s="5"/>
      <c r="G25" s="5" t="s">
        <v>35</v>
      </c>
      <c r="H25" s="5"/>
      <c r="J25" s="5" t="s">
        <v>209</v>
      </c>
      <c r="K25" s="5"/>
      <c r="M25" s="5" t="s">
        <v>211</v>
      </c>
      <c r="N25" s="5"/>
      <c r="P25" s="5" t="s">
        <v>213</v>
      </c>
      <c r="Q25" s="5"/>
      <c r="S25" s="5" t="s">
        <v>56</v>
      </c>
      <c r="T25" s="5"/>
    </row>
    <row r="26" spans="4:24" x14ac:dyDescent="0.25">
      <c r="D26" s="4">
        <v>20000</v>
      </c>
      <c r="E26" s="7" t="s">
        <v>202</v>
      </c>
      <c r="G26" s="4" t="s">
        <v>208</v>
      </c>
      <c r="H26" s="7">
        <v>300</v>
      </c>
      <c r="J26" s="4" t="s">
        <v>210</v>
      </c>
      <c r="K26" s="7"/>
      <c r="M26" s="4">
        <v>1000</v>
      </c>
      <c r="N26" s="7" t="s">
        <v>212</v>
      </c>
      <c r="P26" s="4">
        <v>5000</v>
      </c>
      <c r="Q26" s="7" t="s">
        <v>214</v>
      </c>
      <c r="S26" s="4" t="s">
        <v>216</v>
      </c>
      <c r="T26" s="7"/>
    </row>
    <row r="27" spans="4:24" x14ac:dyDescent="0.25">
      <c r="D27" t="s">
        <v>203</v>
      </c>
      <c r="E27" s="3" t="s">
        <v>204</v>
      </c>
      <c r="H27" s="3"/>
      <c r="K27" s="3"/>
      <c r="N27" s="3"/>
      <c r="P27" t="s">
        <v>215</v>
      </c>
      <c r="Q27" s="3"/>
      <c r="T27" s="3"/>
    </row>
    <row r="28" spans="4:24" x14ac:dyDescent="0.25">
      <c r="D28" t="s">
        <v>205</v>
      </c>
      <c r="E28" s="3" t="s">
        <v>206</v>
      </c>
      <c r="H28" s="3"/>
      <c r="K28" s="3"/>
      <c r="N28" s="3"/>
      <c r="Q28" s="3"/>
      <c r="T28" s="3"/>
    </row>
    <row r="29" spans="4:24" x14ac:dyDescent="0.25">
      <c r="E29" s="3" t="s">
        <v>207</v>
      </c>
      <c r="H29" s="3"/>
      <c r="K29" s="3"/>
      <c r="N29" s="3"/>
      <c r="Q29" s="3"/>
      <c r="T29" s="3"/>
    </row>
    <row r="30" spans="4:24" x14ac:dyDescent="0.25">
      <c r="E30" s="3"/>
      <c r="H30" s="3"/>
      <c r="K30" s="3"/>
      <c r="N30" s="3"/>
      <c r="Q30" s="3"/>
      <c r="T30" s="3"/>
    </row>
    <row r="33" spans="4:8" x14ac:dyDescent="0.25">
      <c r="D33" s="5" t="s">
        <v>40</v>
      </c>
      <c r="E33" s="5"/>
      <c r="G33" s="5" t="s">
        <v>52</v>
      </c>
      <c r="H33" s="5"/>
    </row>
    <row r="34" spans="4:8" x14ac:dyDescent="0.25">
      <c r="D34" s="4"/>
      <c r="E34" s="7">
        <v>40000</v>
      </c>
      <c r="G34" s="4" t="s">
        <v>218</v>
      </c>
      <c r="H34" s="7"/>
    </row>
    <row r="35" spans="4:8" x14ac:dyDescent="0.25">
      <c r="E35" s="3" t="s">
        <v>217</v>
      </c>
      <c r="H35" s="3"/>
    </row>
    <row r="36" spans="4:8" x14ac:dyDescent="0.25">
      <c r="E36" s="3"/>
      <c r="H36" s="3"/>
    </row>
    <row r="37" spans="4:8" x14ac:dyDescent="0.25">
      <c r="E37" s="3"/>
      <c r="H37" s="3"/>
    </row>
    <row r="38" spans="4:8" x14ac:dyDescent="0.25">
      <c r="E38" s="3"/>
      <c r="H38" s="3"/>
    </row>
  </sheetData>
  <mergeCells count="27">
    <mergeCell ref="D33:E33"/>
    <mergeCell ref="G33:H33"/>
    <mergeCell ref="D25:E25"/>
    <mergeCell ref="G25:H25"/>
    <mergeCell ref="J25:K25"/>
    <mergeCell ref="M25:N25"/>
    <mergeCell ref="P25:Q25"/>
    <mergeCell ref="S25:T25"/>
    <mergeCell ref="D17:E17"/>
    <mergeCell ref="G17:H17"/>
    <mergeCell ref="J17:K17"/>
    <mergeCell ref="M17:N17"/>
    <mergeCell ref="P17:Q17"/>
    <mergeCell ref="S17:T17"/>
    <mergeCell ref="S1:T1"/>
    <mergeCell ref="D9:E9"/>
    <mergeCell ref="G9:H9"/>
    <mergeCell ref="J9:K9"/>
    <mergeCell ref="M9:N9"/>
    <mergeCell ref="P9:Q9"/>
    <mergeCell ref="S9:T9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topLeftCell="F1" workbookViewId="0">
      <selection activeCell="X18" sqref="X18"/>
    </sheetView>
  </sheetViews>
  <sheetFormatPr defaultRowHeight="15" x14ac:dyDescent="0.25"/>
  <cols>
    <col min="23" max="23" width="50.42578125" customWidth="1"/>
    <col min="24" max="24" width="9.7109375" bestFit="1" customWidth="1"/>
  </cols>
  <sheetData>
    <row r="1" spans="1:24" x14ac:dyDescent="0.25">
      <c r="A1" s="5" t="s">
        <v>169</v>
      </c>
      <c r="B1" s="5"/>
      <c r="D1" s="5" t="s">
        <v>225</v>
      </c>
      <c r="E1" s="5"/>
      <c r="G1" s="5" t="s">
        <v>227</v>
      </c>
      <c r="H1" s="5"/>
      <c r="J1" s="5" t="s">
        <v>15</v>
      </c>
      <c r="K1" s="5"/>
      <c r="M1" s="5" t="s">
        <v>235</v>
      </c>
      <c r="N1" s="5"/>
      <c r="P1" s="5" t="s">
        <v>238</v>
      </c>
      <c r="Q1" s="5"/>
      <c r="S1" s="5" t="s">
        <v>34</v>
      </c>
      <c r="T1" s="5"/>
    </row>
    <row r="2" spans="1:24" ht="15.75" x14ac:dyDescent="0.25">
      <c r="A2" s="4">
        <v>2600</v>
      </c>
      <c r="B2" s="7" t="s">
        <v>219</v>
      </c>
      <c r="D2" s="4">
        <v>6200</v>
      </c>
      <c r="E2" s="7" t="s">
        <v>226</v>
      </c>
      <c r="G2" s="4">
        <v>8000</v>
      </c>
      <c r="H2" s="7" t="s">
        <v>232</v>
      </c>
      <c r="J2" s="4">
        <v>6125</v>
      </c>
      <c r="K2" s="7" t="s">
        <v>234</v>
      </c>
      <c r="M2" s="4" t="s">
        <v>236</v>
      </c>
      <c r="N2" s="7">
        <v>1400</v>
      </c>
      <c r="P2" s="4" t="s">
        <v>239</v>
      </c>
      <c r="Q2" s="7">
        <v>5400</v>
      </c>
      <c r="S2" s="4">
        <v>11800</v>
      </c>
      <c r="T2" s="7" t="s">
        <v>248</v>
      </c>
      <c r="W2" s="8" t="s">
        <v>61</v>
      </c>
      <c r="X2" s="18">
        <v>120000</v>
      </c>
    </row>
    <row r="3" spans="1:24" ht="15.75" x14ac:dyDescent="0.25">
      <c r="A3" s="4">
        <v>14275</v>
      </c>
      <c r="B3" s="3" t="s">
        <v>220</v>
      </c>
      <c r="D3" s="4"/>
      <c r="E3" s="3"/>
      <c r="G3" s="4" t="s">
        <v>228</v>
      </c>
      <c r="H3" s="3" t="s">
        <v>233</v>
      </c>
      <c r="J3" s="4"/>
      <c r="K3" s="3"/>
      <c r="M3" s="4"/>
      <c r="N3" s="3" t="s">
        <v>237</v>
      </c>
      <c r="P3" s="4"/>
      <c r="Q3" s="3"/>
      <c r="S3" s="4" t="s">
        <v>242</v>
      </c>
      <c r="T3" s="3" t="s">
        <v>249</v>
      </c>
      <c r="W3" s="10" t="s">
        <v>74</v>
      </c>
      <c r="X3" s="19">
        <v>0</v>
      </c>
    </row>
    <row r="4" spans="1:24" ht="15.75" x14ac:dyDescent="0.25">
      <c r="A4" t="s">
        <v>223</v>
      </c>
      <c r="B4" s="3" t="s">
        <v>221</v>
      </c>
      <c r="E4" s="3"/>
      <c r="G4" t="s">
        <v>229</v>
      </c>
      <c r="H4" s="3"/>
      <c r="K4" s="3"/>
      <c r="N4" s="3"/>
      <c r="Q4" s="3"/>
      <c r="S4" t="s">
        <v>243</v>
      </c>
      <c r="T4" s="3" t="s">
        <v>250</v>
      </c>
      <c r="W4" s="12" t="s">
        <v>75</v>
      </c>
      <c r="X4" s="20">
        <v>120000</v>
      </c>
    </row>
    <row r="5" spans="1:24" ht="15.75" x14ac:dyDescent="0.25">
      <c r="A5" t="s">
        <v>224</v>
      </c>
      <c r="B5" s="3" t="s">
        <v>222</v>
      </c>
      <c r="E5" s="3"/>
      <c r="G5" t="s">
        <v>230</v>
      </c>
      <c r="H5" s="3"/>
      <c r="K5" s="3"/>
      <c r="N5" s="3"/>
      <c r="Q5" s="3"/>
      <c r="S5" t="s">
        <v>244</v>
      </c>
      <c r="T5" s="3" t="s">
        <v>251</v>
      </c>
      <c r="W5" s="10" t="s">
        <v>76</v>
      </c>
      <c r="X5" s="19">
        <v>2000</v>
      </c>
    </row>
    <row r="6" spans="1:24" ht="15.75" x14ac:dyDescent="0.25">
      <c r="B6" s="3"/>
      <c r="E6" s="3"/>
      <c r="G6" t="s">
        <v>231</v>
      </c>
      <c r="H6" s="3"/>
      <c r="K6" s="3"/>
      <c r="N6" s="3"/>
      <c r="Q6" s="3"/>
      <c r="S6" t="s">
        <v>245</v>
      </c>
      <c r="T6" s="3" t="s">
        <v>252</v>
      </c>
      <c r="W6" s="8" t="s">
        <v>77</v>
      </c>
      <c r="X6" s="18">
        <v>57200</v>
      </c>
    </row>
    <row r="7" spans="1:24" ht="15.75" x14ac:dyDescent="0.25">
      <c r="S7" t="s">
        <v>246</v>
      </c>
      <c r="T7" s="6" t="s">
        <v>253</v>
      </c>
      <c r="W7" s="10" t="s">
        <v>78</v>
      </c>
      <c r="X7" s="19">
        <v>50000</v>
      </c>
    </row>
    <row r="8" spans="1:24" ht="31.5" x14ac:dyDescent="0.25">
      <c r="S8" t="s">
        <v>247</v>
      </c>
      <c r="T8" s="6" t="s">
        <v>254</v>
      </c>
      <c r="W8" s="8" t="s">
        <v>79</v>
      </c>
      <c r="X8" s="18">
        <v>16475</v>
      </c>
    </row>
    <row r="9" spans="1:24" ht="15.75" x14ac:dyDescent="0.25">
      <c r="A9" s="5" t="s">
        <v>37</v>
      </c>
      <c r="B9" s="5"/>
      <c r="D9" s="5" t="s">
        <v>48</v>
      </c>
      <c r="E9" s="5"/>
      <c r="G9" s="5" t="s">
        <v>260</v>
      </c>
      <c r="H9" s="5"/>
      <c r="J9" s="5" t="s">
        <v>126</v>
      </c>
      <c r="K9" s="5"/>
      <c r="M9" s="5" t="s">
        <v>265</v>
      </c>
      <c r="N9" s="5"/>
      <c r="P9" s="5" t="s">
        <v>267</v>
      </c>
      <c r="Q9" s="5"/>
      <c r="T9" s="6" t="s">
        <v>255</v>
      </c>
      <c r="W9" s="10" t="s">
        <v>58</v>
      </c>
      <c r="X9" s="19">
        <v>2400</v>
      </c>
    </row>
    <row r="10" spans="1:24" ht="15.75" x14ac:dyDescent="0.25">
      <c r="A10" s="4"/>
      <c r="B10" s="7">
        <v>2300</v>
      </c>
      <c r="D10" s="4" t="s">
        <v>258</v>
      </c>
      <c r="E10" s="7">
        <v>6000</v>
      </c>
      <c r="G10" s="4" t="s">
        <v>261</v>
      </c>
      <c r="H10" s="7">
        <v>7000</v>
      </c>
      <c r="J10" s="4" t="s">
        <v>263</v>
      </c>
      <c r="K10" s="7">
        <v>4000</v>
      </c>
      <c r="M10" s="4" t="s">
        <v>134</v>
      </c>
      <c r="N10" s="7">
        <v>5600</v>
      </c>
      <c r="P10" s="4" t="s">
        <v>268</v>
      </c>
      <c r="Q10" s="7"/>
      <c r="T10" s="6" t="s">
        <v>256</v>
      </c>
      <c r="W10" s="12" t="s">
        <v>80</v>
      </c>
      <c r="X10" s="20">
        <v>75000</v>
      </c>
    </row>
    <row r="11" spans="1:24" ht="31.5" x14ac:dyDescent="0.25">
      <c r="A11" s="4"/>
      <c r="B11" s="3" t="s">
        <v>240</v>
      </c>
      <c r="D11" s="4"/>
      <c r="E11" s="3" t="s">
        <v>259</v>
      </c>
      <c r="G11" s="4"/>
      <c r="H11" s="3" t="s">
        <v>253</v>
      </c>
      <c r="J11" s="4"/>
      <c r="K11" s="3" t="s">
        <v>264</v>
      </c>
      <c r="M11" s="4"/>
      <c r="N11" s="3" t="s">
        <v>266</v>
      </c>
      <c r="P11" s="4" t="s">
        <v>134</v>
      </c>
      <c r="Q11" s="3"/>
      <c r="T11" s="6" t="s">
        <v>257</v>
      </c>
      <c r="W11" s="10" t="s">
        <v>81</v>
      </c>
      <c r="X11" s="19">
        <v>2385</v>
      </c>
    </row>
    <row r="12" spans="1:24" ht="15.75" x14ac:dyDescent="0.25">
      <c r="B12" s="3" t="s">
        <v>241</v>
      </c>
      <c r="E12" s="3"/>
      <c r="H12" s="3" t="s">
        <v>262</v>
      </c>
      <c r="K12" s="3"/>
      <c r="N12" s="3"/>
      <c r="Q12" s="3"/>
      <c r="W12" s="10" t="s">
        <v>86</v>
      </c>
      <c r="X12" s="19">
        <v>1200</v>
      </c>
    </row>
    <row r="13" spans="1:24" ht="15.75" x14ac:dyDescent="0.25">
      <c r="B13" s="3"/>
      <c r="E13" s="3"/>
      <c r="H13" s="3"/>
      <c r="K13" s="3"/>
      <c r="N13" s="3"/>
      <c r="Q13" s="3"/>
      <c r="W13" s="12" t="s">
        <v>82</v>
      </c>
      <c r="X13" s="20">
        <v>71415</v>
      </c>
    </row>
    <row r="14" spans="1:24" ht="15.75" x14ac:dyDescent="0.25">
      <c r="B14" s="3"/>
      <c r="E14" s="3"/>
      <c r="H14" s="3"/>
      <c r="K14" s="3"/>
      <c r="N14" s="3"/>
      <c r="Q14" s="3"/>
      <c r="W14" s="10" t="s">
        <v>52</v>
      </c>
      <c r="X14" s="19">
        <v>0</v>
      </c>
    </row>
    <row r="15" spans="1:24" ht="15.75" x14ac:dyDescent="0.25">
      <c r="W15" s="12" t="s">
        <v>83</v>
      </c>
      <c r="X15" s="20">
        <v>71415</v>
      </c>
    </row>
    <row r="16" spans="1:24" ht="15.75" x14ac:dyDescent="0.25">
      <c r="W16" s="10" t="s">
        <v>147</v>
      </c>
      <c r="X16" s="21">
        <v>1200</v>
      </c>
    </row>
    <row r="17" spans="1:24" ht="15.75" x14ac:dyDescent="0.25">
      <c r="A17" s="5" t="s">
        <v>269</v>
      </c>
      <c r="B17" s="5"/>
      <c r="D17" s="5" t="s">
        <v>66</v>
      </c>
      <c r="E17" s="5"/>
      <c r="G17" s="5" t="s">
        <v>195</v>
      </c>
      <c r="H17" s="5"/>
      <c r="J17" s="5" t="s">
        <v>277</v>
      </c>
      <c r="K17" s="5"/>
      <c r="M17" s="5" t="s">
        <v>279</v>
      </c>
      <c r="N17" s="5"/>
      <c r="P17" s="5" t="s">
        <v>61</v>
      </c>
      <c r="Q17" s="5"/>
      <c r="W17" s="12" t="s">
        <v>85</v>
      </c>
      <c r="X17" s="20">
        <f>X15+X16</f>
        <v>72615</v>
      </c>
    </row>
    <row r="18" spans="1:24" x14ac:dyDescent="0.25">
      <c r="A18" s="4" t="s">
        <v>270</v>
      </c>
      <c r="B18" s="7"/>
      <c r="D18" s="4" t="s">
        <v>273</v>
      </c>
      <c r="E18" s="7"/>
      <c r="G18" s="4" t="s">
        <v>276</v>
      </c>
      <c r="H18" s="7"/>
      <c r="J18" s="4"/>
      <c r="K18" s="7" t="s">
        <v>278</v>
      </c>
      <c r="M18" s="4" t="s">
        <v>280</v>
      </c>
      <c r="N18" s="7"/>
      <c r="P18" s="4"/>
      <c r="Q18" s="7" t="s">
        <v>282</v>
      </c>
    </row>
    <row r="19" spans="1:24" x14ac:dyDescent="0.25">
      <c r="A19" s="4" t="s">
        <v>271</v>
      </c>
      <c r="B19" s="3"/>
      <c r="D19" s="4" t="s">
        <v>228</v>
      </c>
      <c r="E19" s="3"/>
      <c r="G19" s="4"/>
      <c r="H19" s="3"/>
      <c r="J19" s="4"/>
      <c r="K19" s="3"/>
      <c r="M19" s="4" t="s">
        <v>281</v>
      </c>
      <c r="N19" s="3"/>
      <c r="P19" s="4"/>
      <c r="Q19" s="3"/>
    </row>
    <row r="20" spans="1:24" x14ac:dyDescent="0.25">
      <c r="A20" t="s">
        <v>272</v>
      </c>
      <c r="B20" s="3"/>
      <c r="D20" t="s">
        <v>274</v>
      </c>
      <c r="E20" s="3"/>
      <c r="H20" s="3"/>
      <c r="K20" s="3"/>
      <c r="N20" s="3"/>
      <c r="Q20" s="3"/>
    </row>
    <row r="21" spans="1:24" x14ac:dyDescent="0.25">
      <c r="B21" s="3"/>
      <c r="D21" t="s">
        <v>275</v>
      </c>
      <c r="E21" s="3"/>
      <c r="H21" s="3"/>
      <c r="K21" s="3"/>
      <c r="N21" s="3"/>
      <c r="Q21" s="3"/>
    </row>
    <row r="22" spans="1:24" x14ac:dyDescent="0.25">
      <c r="B22" s="3"/>
      <c r="E22" s="3"/>
      <c r="H22" s="3"/>
      <c r="K22" s="3"/>
      <c r="N22" s="3"/>
      <c r="Q22" s="3"/>
    </row>
    <row r="25" spans="1:24" x14ac:dyDescent="0.25">
      <c r="A25" s="5" t="s">
        <v>283</v>
      </c>
      <c r="B25" s="5"/>
      <c r="D25" s="5" t="s">
        <v>56</v>
      </c>
      <c r="E25" s="5"/>
    </row>
    <row r="26" spans="1:24" x14ac:dyDescent="0.25">
      <c r="A26" s="4"/>
      <c r="B26" s="7" t="s">
        <v>284</v>
      </c>
      <c r="D26" s="4" t="s">
        <v>285</v>
      </c>
      <c r="E26" s="7"/>
    </row>
    <row r="27" spans="1:24" x14ac:dyDescent="0.25">
      <c r="A27" s="4"/>
      <c r="B27" s="3"/>
      <c r="D27" s="4"/>
      <c r="E27" s="3"/>
    </row>
    <row r="28" spans="1:24" x14ac:dyDescent="0.25">
      <c r="B28" s="3"/>
      <c r="E28" s="3"/>
    </row>
    <row r="29" spans="1:24" x14ac:dyDescent="0.25">
      <c r="B29" s="3"/>
      <c r="E29" s="3"/>
    </row>
    <row r="30" spans="1:24" x14ac:dyDescent="0.25">
      <c r="B30" s="3"/>
      <c r="E30" s="3"/>
    </row>
  </sheetData>
  <mergeCells count="21">
    <mergeCell ref="A25:B25"/>
    <mergeCell ref="D25:E25"/>
    <mergeCell ref="A17:B17"/>
    <mergeCell ref="D17:E17"/>
    <mergeCell ref="G17:H17"/>
    <mergeCell ref="J17:K17"/>
    <mergeCell ref="M17:N17"/>
    <mergeCell ref="P17:Q17"/>
    <mergeCell ref="A9:B9"/>
    <mergeCell ref="S1:T1"/>
    <mergeCell ref="D9:E9"/>
    <mergeCell ref="G9:H9"/>
    <mergeCell ref="J9:K9"/>
    <mergeCell ref="M9:N9"/>
    <mergeCell ref="P9:Q9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PUCCIO</vt:lpstr>
      <vt:lpstr>ESSECT</vt:lpstr>
      <vt:lpstr>ALBERIO</vt:lpstr>
      <vt:lpstr>BARBAMONTE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2017-11-21T07:02:12Z</dcterms:created>
  <dcterms:modified xsi:type="dcterms:W3CDTF">2017-11-21T09:22:09Z</dcterms:modified>
</cp:coreProperties>
</file>